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9420" windowHeight="5025" tabRatio="601" activeTab="0"/>
  </bookViews>
  <sheets>
    <sheet name="A1" sheetId="1" r:id="rId1"/>
    <sheet name="A2" sheetId="2" r:id="rId2"/>
    <sheet name="B" sheetId="3" r:id="rId3"/>
    <sheet name="C" sheetId="4" r:id="rId4"/>
    <sheet name="D" sheetId="5" r:id="rId5"/>
    <sheet name="E" sheetId="6" r:id="rId6"/>
    <sheet name="F" sheetId="7" r:id="rId7"/>
    <sheet name="G" sheetId="8" r:id="rId8"/>
  </sheets>
  <definedNames/>
  <calcPr fullCalcOnLoad="1"/>
</workbook>
</file>

<file path=xl/sharedStrings.xml><?xml version="1.0" encoding="utf-8"?>
<sst xmlns="http://schemas.openxmlformats.org/spreadsheetml/2006/main" count="4967" uniqueCount="1264">
  <si>
    <t>Nama</t>
  </si>
  <si>
    <t>Cabang</t>
  </si>
  <si>
    <t>No</t>
  </si>
  <si>
    <t>Kasihan</t>
  </si>
  <si>
    <t>Rika Adelia Mukti</t>
  </si>
  <si>
    <t>Kayra Qasim</t>
  </si>
  <si>
    <t>Karangawen</t>
  </si>
  <si>
    <t>Fauza Ghina Fairuz Hasan</t>
  </si>
  <si>
    <t>Sentolo</t>
  </si>
  <si>
    <t>Chintya Oktavia Puteri</t>
  </si>
  <si>
    <t>Nurul Maulida</t>
  </si>
  <si>
    <t>Rasyid Diaz Permana</t>
  </si>
  <si>
    <t>Syavira Putri Riyanto</t>
  </si>
  <si>
    <t>Nanggulan</t>
  </si>
  <si>
    <t>Muhammad Hadzik Fuady</t>
  </si>
  <si>
    <t>Kholifatul Nur Fazzariyah</t>
  </si>
  <si>
    <t>Bayan</t>
  </si>
  <si>
    <t>Raden Rara Anggita Pratiwi</t>
  </si>
  <si>
    <t>Imogiri</t>
  </si>
  <si>
    <t>Adnan Firdhaus Surya Nugraha</t>
  </si>
  <si>
    <t>Annisa Zahrina Jannah</t>
  </si>
  <si>
    <t>Ahmad Dzaki Fatkhurrahman</t>
  </si>
  <si>
    <t>Prambanan</t>
  </si>
  <si>
    <t>An Nisa Lathifu Jannah</t>
  </si>
  <si>
    <t>Zidni Kissan Maylani</t>
  </si>
  <si>
    <t>Piyungan</t>
  </si>
  <si>
    <t>Misbach Imtiyas Fatta</t>
  </si>
  <si>
    <t>Arwinto Yoga Murtadha</t>
  </si>
  <si>
    <t>Syabrina Sahda Arum</t>
  </si>
  <si>
    <t>Hedga Winahyu Anugrah</t>
  </si>
  <si>
    <t>Keisha Roselin Inara Wardani</t>
  </si>
  <si>
    <t>Trucuk</t>
  </si>
  <si>
    <t>Jauza Kamilia Dzakiyya Ahza</t>
  </si>
  <si>
    <t>Bantul</t>
  </si>
  <si>
    <t>Aghnaf Hamid</t>
  </si>
  <si>
    <t>Haidar Irfan Hugo Robbani</t>
  </si>
  <si>
    <t>Klaten</t>
  </si>
  <si>
    <t>Mutiara Galuh Setyoningtyas</t>
  </si>
  <si>
    <t>Pusat Jateng-DIY</t>
  </si>
  <si>
    <t>Malika Riefkasyifa Arkafian</t>
  </si>
  <si>
    <t>Minggir</t>
  </si>
  <si>
    <t>Raihany Purwaning Ramadhani</t>
  </si>
  <si>
    <t>Hayfa Zizi Ananta</t>
  </si>
  <si>
    <t>Rahma Pramudia Wardani</t>
  </si>
  <si>
    <t>Nogotirto</t>
  </si>
  <si>
    <t>Aulia Nur Khoirunnisa</t>
  </si>
  <si>
    <t>Maguwoharjo</t>
  </si>
  <si>
    <t>Godean</t>
  </si>
  <si>
    <t>Earline Chaesara Anindya</t>
  </si>
  <si>
    <t>Sakhi Aulia Renata</t>
  </si>
  <si>
    <t>Doni Pratama</t>
  </si>
  <si>
    <t>Srandakan</t>
  </si>
  <si>
    <t>Haifa Nur Safitry</t>
  </si>
  <si>
    <t>Khusnul Yusuf</t>
  </si>
  <si>
    <t>Frandisa Fiyanti Maharani</t>
  </si>
  <si>
    <t>Yasmin Khairunissa</t>
  </si>
  <si>
    <t>Hannisa Rahmaddina</t>
  </si>
  <si>
    <t>Elkana Andra Emile Imani</t>
  </si>
  <si>
    <t>Pengasih</t>
  </si>
  <si>
    <t>Gracia Ardelia Elvirani</t>
  </si>
  <si>
    <t>Fatih Fajar Setiawan</t>
  </si>
  <si>
    <t>Wates</t>
  </si>
  <si>
    <t>Pakem</t>
  </si>
  <si>
    <t>Playen</t>
  </si>
  <si>
    <t>Azizah Nur Aini</t>
  </si>
  <si>
    <t>Kutoarjo</t>
  </si>
  <si>
    <t>Alma Safira</t>
  </si>
  <si>
    <t>Anindhia Ajeng Hastuti</t>
  </si>
  <si>
    <t>Mranggen</t>
  </si>
  <si>
    <t>Anindhita Ajeng Sulistiani</t>
  </si>
  <si>
    <t>Naufal Rasendriya</t>
  </si>
  <si>
    <t>Khaiza Prihandini</t>
  </si>
  <si>
    <t>Eudora Natigor Siahaan</t>
  </si>
  <si>
    <t>Muhammad Fahmi Majid</t>
  </si>
  <si>
    <t>Jambusari</t>
  </si>
  <si>
    <t xml:space="preserve">Butuh </t>
  </si>
  <si>
    <t>Ivana Pandhika Puteri</t>
  </si>
  <si>
    <t>Keisya Haya Husna</t>
  </si>
  <si>
    <t>Talitha Azaria Elvinasari</t>
  </si>
  <si>
    <t>Semin</t>
  </si>
  <si>
    <t>Dhesinta Pramesti Wibowo</t>
  </si>
  <si>
    <t>Aan Rifki Pambayun</t>
  </si>
  <si>
    <t>Melati Endah Indryani</t>
  </si>
  <si>
    <t>Haichal Waiz Al Qodri</t>
  </si>
  <si>
    <t>Bagas Kelana Saputra</t>
  </si>
  <si>
    <t>Samuel Bagas Dwi Prayoga</t>
  </si>
  <si>
    <t>Hasto Jalu Seto</t>
  </si>
  <si>
    <t>Mertoyudan</t>
  </si>
  <si>
    <t>Dimas Nugroho Adi Pratama</t>
  </si>
  <si>
    <t>Alvina Berly Contesa</t>
  </si>
  <si>
    <t>Fika Nur Vanisa</t>
  </si>
  <si>
    <t>Jeni Dwi Ratnawati</t>
  </si>
  <si>
    <t>Safia Rosalina Dewi</t>
  </si>
  <si>
    <t>Marsa Putri Harsoyo</t>
  </si>
  <si>
    <t>Yasmin Fauziah Faradis</t>
  </si>
  <si>
    <t>Mureyza Abied Faishal</t>
  </si>
  <si>
    <t>Aquina Nurarsya Orlin</t>
  </si>
  <si>
    <t>Syandiansah Rahmat Heriyanto</t>
  </si>
  <si>
    <t>Ibnu Abdul Majid</t>
  </si>
  <si>
    <t>Vavian Dava Yugantha</t>
  </si>
  <si>
    <t xml:space="preserve">Meylani Sakinah </t>
  </si>
  <si>
    <t>Utin Hernita Rahayu</t>
  </si>
  <si>
    <t>Wonosari</t>
  </si>
  <si>
    <t>Irfan Azam Maulana</t>
  </si>
  <si>
    <t>Janice Syifa Annora Harlena</t>
  </si>
  <si>
    <t xml:space="preserve">Rashesa Aurellia Apsari </t>
  </si>
  <si>
    <t>Nazla Al Haura Meitasa</t>
  </si>
  <si>
    <t>Septian Nicky Bintang Ramadhan</t>
  </si>
  <si>
    <t>Adin Ridho Alfian</t>
  </si>
  <si>
    <t>Erlangga Wisa Agesta</t>
  </si>
  <si>
    <t>Nabila Rifda Hanifah</t>
  </si>
  <si>
    <t>Nandysa Brio Humaam Nabiyl</t>
  </si>
  <si>
    <t>Rizka Amalia</t>
  </si>
  <si>
    <t>Gadhang Bramantyo Artawinata</t>
  </si>
  <si>
    <t>Zahida Auliya Najiba</t>
  </si>
  <si>
    <t>Aira Nazwa Fahriani</t>
  </si>
  <si>
    <t>Muhammad Irsyad Raharja</t>
  </si>
  <si>
    <t>Radjamuda Arya Suryana</t>
  </si>
  <si>
    <t>Alfriza Anggraini Putri</t>
  </si>
  <si>
    <t>Keysha Avrillia Cahyani</t>
  </si>
  <si>
    <t>Aditya Daffa Pramadika</t>
  </si>
  <si>
    <t>Ryenata Verga Ayunindya</t>
  </si>
  <si>
    <t>Fakhri Setyono Hilal Rizqulloh</t>
  </si>
  <si>
    <t>Yoga Arif Samudro</t>
  </si>
  <si>
    <t xml:space="preserve">Ayyasy Anaqi Kausar </t>
  </si>
  <si>
    <t>Arya Bisma Hadi Wijaya</t>
  </si>
  <si>
    <t>Reynata Damayanti</t>
  </si>
  <si>
    <t>Neysa Maharani</t>
  </si>
  <si>
    <t>Djenar Mahesa Sura</t>
  </si>
  <si>
    <t>Alfreda Permata Sidiq</t>
  </si>
  <si>
    <t>Sleman</t>
  </si>
  <si>
    <t>Annisa Yuki Pradani</t>
  </si>
  <si>
    <t>Griselda Areta Azmi</t>
  </si>
  <si>
    <t>Naufal Dzaki Asyrof</t>
  </si>
  <si>
    <t>Muhammad Zaki Kurniawan</t>
  </si>
  <si>
    <t>Alan Darmawan Suwondo</t>
  </si>
  <si>
    <t>Nadia Keysha Zulfia</t>
  </si>
  <si>
    <t>Khyesya Amellia Mutiara Kasih</t>
  </si>
  <si>
    <t>Nadin Aulia Citra Al-Maghfiroh</t>
  </si>
  <si>
    <t>Griselda Kayana Suntoro</t>
  </si>
  <si>
    <t>Fitri Nurkhisnatul Jannah</t>
  </si>
  <si>
    <t>Azizah Nur Khasanah</t>
  </si>
  <si>
    <t>Raamor Rante Lalo</t>
  </si>
  <si>
    <t>Dyah Ayu Rosalia Gamayluna</t>
  </si>
  <si>
    <t>Zainah Afi Ramadhani</t>
  </si>
  <si>
    <t xml:space="preserve">Serafin Cahya Andika </t>
  </si>
  <si>
    <t xml:space="preserve">Cicin Suryantari </t>
  </si>
  <si>
    <t>Yolandria Agnesia Reis Noranha</t>
  </si>
  <si>
    <t xml:space="preserve">Erica Berliana Salsabilla </t>
  </si>
  <si>
    <t>Nabila Syaela Azzahra</t>
  </si>
  <si>
    <t>Aisyah Nur Rahma</t>
  </si>
  <si>
    <t>Aulia Nurul Insani</t>
  </si>
  <si>
    <t>Azka Zhafira Amalia</t>
  </si>
  <si>
    <t>Muhammad Basthan Basyara</t>
  </si>
  <si>
    <t xml:space="preserve">Novita Laily Rahmaningtyas </t>
  </si>
  <si>
    <t>Muhammad Bhima Al Muhaimin</t>
  </si>
  <si>
    <t>Hana Fadhilah Khairunnisa</t>
  </si>
  <si>
    <t>Mei Nur Rahmawati</t>
  </si>
  <si>
    <t>Rr. Tunjung Jati Tanaya Raharjo</t>
  </si>
  <si>
    <t>Angela Nida Hapsari</t>
  </si>
  <si>
    <t>Ghani Firmansyah</t>
  </si>
  <si>
    <t xml:space="preserve">Ittasha Devi Hartanti </t>
  </si>
  <si>
    <t>Nugroho Adhitya Wahyu Saputra</t>
  </si>
  <si>
    <t>Hasna Puspakitri Dewi</t>
  </si>
  <si>
    <t>Dani Budi Saputra</t>
  </si>
  <si>
    <t>Muh. Musyaffa Alfriansyah</t>
  </si>
  <si>
    <t>Siti Alimah Fikriyati Amalia</t>
  </si>
  <si>
    <t>Dzikrina Nuansa Mecca Maulida</t>
  </si>
  <si>
    <t>Mario Kevin Kristianto</t>
  </si>
  <si>
    <t>Hanarum Rida Puspandari</t>
  </si>
  <si>
    <t>Chatherine Angelita Kezia Wardhana</t>
  </si>
  <si>
    <t>Fitriananda Hanum Nuur Widyati</t>
  </si>
  <si>
    <t>Ariana Milatuzzahra</t>
  </si>
  <si>
    <t>Nur Istiqomah</t>
  </si>
  <si>
    <t xml:space="preserve">Eka Nurhidayah </t>
  </si>
  <si>
    <t>A'an Prastyo Aji</t>
  </si>
  <si>
    <t>Abdulloh Naufal Al-Fath</t>
  </si>
  <si>
    <t>Bianco Hardyatmaja</t>
  </si>
  <si>
    <t>Dhea Anindya Putri</t>
  </si>
  <si>
    <t>Laksita Maheswari Wibowo</t>
  </si>
  <si>
    <t>Rahma Aliefia Putri Fauziyya</t>
  </si>
  <si>
    <t>Dea Angghaitsa Bilqis</t>
  </si>
  <si>
    <t>Sherly Widi Clareta</t>
  </si>
  <si>
    <t>Adinda Raisyia Maghfiroh</t>
  </si>
  <si>
    <t>Flavio Hardyatmaja</t>
  </si>
  <si>
    <t>Putri Aisyaro</t>
  </si>
  <si>
    <t>Vivian Putri Chamelian</t>
  </si>
  <si>
    <t>Nadhira Lulu Cahyani</t>
  </si>
  <si>
    <t>Arini Ayu Andari</t>
  </si>
  <si>
    <t>Asifa Desta Puspaningrum</t>
  </si>
  <si>
    <t>Gombong</t>
  </si>
  <si>
    <t>Muhammad Luqman Ramadhan</t>
  </si>
  <si>
    <t>Syaela Putri Salsabila</t>
  </si>
  <si>
    <t>Anggita Indira Silvani</t>
  </si>
  <si>
    <t>Abid Ghaniyy Mughni</t>
  </si>
  <si>
    <t>Clara Meila Maharani</t>
  </si>
  <si>
    <t>Tiara Krisniyanti</t>
  </si>
  <si>
    <t>Nashita Afra Khairiya</t>
  </si>
  <si>
    <t>Salwa Kurnia Putri</t>
  </si>
  <si>
    <t>Misha Zahra Nur Rahmadani</t>
  </si>
  <si>
    <t>Arif Rahman Nurhidayat</t>
  </si>
  <si>
    <t>Ilham Rakha Adyatma</t>
  </si>
  <si>
    <t>Charissa Aulia</t>
  </si>
  <si>
    <t>Azzam Muhammad Aly Yahya</t>
  </si>
  <si>
    <t>Kartika Sekar Mahardika</t>
  </si>
  <si>
    <t>Rafi Dwi Prasetyo</t>
  </si>
  <si>
    <t>Aisyah Nur Aini</t>
  </si>
  <si>
    <t>Rinanda Rachmadhani Putri</t>
  </si>
  <si>
    <t>Al Fathira Mulia Jasmine</t>
  </si>
  <si>
    <t>Dinda Mutiara Nurtyas</t>
  </si>
  <si>
    <t>Zahra Ataya Maulida</t>
  </si>
  <si>
    <t>Maulita Sri Harsiningsih</t>
  </si>
  <si>
    <t>Meisya Herzaluna Bonavita Junaedi</t>
  </si>
  <si>
    <t>Fahri Febryan</t>
  </si>
  <si>
    <t>Reisya Verena Avalokitesvhara</t>
  </si>
  <si>
    <t>Satya Feby Atmaja</t>
  </si>
  <si>
    <t>Muhamad Bintang Marvel Widawan Prayuda</t>
  </si>
  <si>
    <t>Feira Rosa Azalia</t>
  </si>
  <si>
    <t>Siti Latifah Karinda</t>
  </si>
  <si>
    <t>Cellodia Sukma</t>
  </si>
  <si>
    <t>Elok Octavia Hermayanti</t>
  </si>
  <si>
    <t xml:space="preserve">Hanna Silvia Maharani </t>
  </si>
  <si>
    <t>Gloria Ninara Putri</t>
  </si>
  <si>
    <t xml:space="preserve">Atikah Amaliah Maharani </t>
  </si>
  <si>
    <t>Stefani Christabel Keylia Wardhana</t>
  </si>
  <si>
    <t>Fayumi Arum Mazaya</t>
  </si>
  <si>
    <t>Priskila Kiemberly Josiana Kilian</t>
  </si>
  <si>
    <t>Nur Afifah Dewi Shinta</t>
  </si>
  <si>
    <t>Syifa Az Zahra Hanyumi</t>
  </si>
  <si>
    <t>Cyntia Dwi Almaas</t>
  </si>
  <si>
    <t>Aliya Mayrahma Putri</t>
  </si>
  <si>
    <t>Alisya Hafiizh</t>
  </si>
  <si>
    <t>Athaya Makayla Fajrin</t>
  </si>
  <si>
    <t>Destifi Keisya Alifia Wantoro</t>
  </si>
  <si>
    <t>Rosella Ganies Dwi Apriaty</t>
  </si>
  <si>
    <t>Cahaya Nida Safira</t>
  </si>
  <si>
    <t>Nur Fadilah</t>
  </si>
  <si>
    <t>Lu'lu' Niswati Shulha</t>
  </si>
  <si>
    <t>Putri Nur Afizah Julianingsih</t>
  </si>
  <si>
    <t>Dhafa Bintang Ramadhan</t>
  </si>
  <si>
    <t>Aisya Dian Nabila</t>
  </si>
  <si>
    <t>Cherynda Putri Nugrahani</t>
  </si>
  <si>
    <t>Satria Bagus Hadiwijaya</t>
  </si>
  <si>
    <t>Aghni Auliya Zahra</t>
  </si>
  <si>
    <t>Rakahafiy Wahyu Wirapati</t>
  </si>
  <si>
    <t>Aisha Alvina Khairani</t>
  </si>
  <si>
    <t>Azizah Salma An Nu'ma</t>
  </si>
  <si>
    <t>Gading Larasati</t>
  </si>
  <si>
    <t>Revinda Azca Ramadhania</t>
  </si>
  <si>
    <t xml:space="preserve">Callista Amelia </t>
  </si>
  <si>
    <t>Daffa Raditya Alifiano</t>
  </si>
  <si>
    <t>No Peserta</t>
  </si>
  <si>
    <t xml:space="preserve">A1 - </t>
  </si>
  <si>
    <t>014</t>
  </si>
  <si>
    <t>091</t>
  </si>
  <si>
    <t>052</t>
  </si>
  <si>
    <t>068</t>
  </si>
  <si>
    <t>022</t>
  </si>
  <si>
    <t>056</t>
  </si>
  <si>
    <t>038</t>
  </si>
  <si>
    <t>058</t>
  </si>
  <si>
    <t>064</t>
  </si>
  <si>
    <t>042</t>
  </si>
  <si>
    <t>090</t>
  </si>
  <si>
    <t>100</t>
  </si>
  <si>
    <t>053</t>
  </si>
  <si>
    <t>095</t>
  </si>
  <si>
    <t>007</t>
  </si>
  <si>
    <t>031</t>
  </si>
  <si>
    <t>051</t>
  </si>
  <si>
    <t>028</t>
  </si>
  <si>
    <t>059</t>
  </si>
  <si>
    <t>069</t>
  </si>
  <si>
    <t>070</t>
  </si>
  <si>
    <t>003</t>
  </si>
  <si>
    <t>098</t>
  </si>
  <si>
    <t>048</t>
  </si>
  <si>
    <t>071</t>
  </si>
  <si>
    <t>073</t>
  </si>
  <si>
    <t>033</t>
  </si>
  <si>
    <t>010</t>
  </si>
  <si>
    <t>008</t>
  </si>
  <si>
    <t>072</t>
  </si>
  <si>
    <t>011</t>
  </si>
  <si>
    <t>041</t>
  </si>
  <si>
    <t>079</t>
  </si>
  <si>
    <t>061</t>
  </si>
  <si>
    <t>081</t>
  </si>
  <si>
    <t>047</t>
  </si>
  <si>
    <t>083</t>
  </si>
  <si>
    <t>001</t>
  </si>
  <si>
    <t>085</t>
  </si>
  <si>
    <t>099</t>
  </si>
  <si>
    <t>027</t>
  </si>
  <si>
    <t>063</t>
  </si>
  <si>
    <t>015</t>
  </si>
  <si>
    <t>060</t>
  </si>
  <si>
    <t>037</t>
  </si>
  <si>
    <t>016</t>
  </si>
  <si>
    <t>029</t>
  </si>
  <si>
    <t>021</t>
  </si>
  <si>
    <t>055</t>
  </si>
  <si>
    <t>078</t>
  </si>
  <si>
    <t>067</t>
  </si>
  <si>
    <t>086</t>
  </si>
  <si>
    <t>088</t>
  </si>
  <si>
    <t>040</t>
  </si>
  <si>
    <t>019</t>
  </si>
  <si>
    <t>004</t>
  </si>
  <si>
    <t>084</t>
  </si>
  <si>
    <t>036</t>
  </si>
  <si>
    <t>026</t>
  </si>
  <si>
    <t>080</t>
  </si>
  <si>
    <t>043</t>
  </si>
  <si>
    <t>039</t>
  </si>
  <si>
    <t>044</t>
  </si>
  <si>
    <t>087</t>
  </si>
  <si>
    <t>012</t>
  </si>
  <si>
    <t>065</t>
  </si>
  <si>
    <t>050</t>
  </si>
  <si>
    <t>013</t>
  </si>
  <si>
    <t>074</t>
  </si>
  <si>
    <t>092</t>
  </si>
  <si>
    <t>054</t>
  </si>
  <si>
    <t>035</t>
  </si>
  <si>
    <t>066</t>
  </si>
  <si>
    <t>096</t>
  </si>
  <si>
    <t>089</t>
  </si>
  <si>
    <t>034</t>
  </si>
  <si>
    <t>046</t>
  </si>
  <si>
    <t>075</t>
  </si>
  <si>
    <t>082</t>
  </si>
  <si>
    <t>005</t>
  </si>
  <si>
    <t>097</t>
  </si>
  <si>
    <t>002</t>
  </si>
  <si>
    <t>018</t>
  </si>
  <si>
    <t>032</t>
  </si>
  <si>
    <t>093</t>
  </si>
  <si>
    <t>062</t>
  </si>
  <si>
    <t>077</t>
  </si>
  <si>
    <t>076</t>
  </si>
  <si>
    <t>045</t>
  </si>
  <si>
    <t>030</t>
  </si>
  <si>
    <t>017</t>
  </si>
  <si>
    <t>020</t>
  </si>
  <si>
    <t>006</t>
  </si>
  <si>
    <t>057</t>
  </si>
  <si>
    <t>023</t>
  </si>
  <si>
    <t>049</t>
  </si>
  <si>
    <t>009</t>
  </si>
  <si>
    <t>024</t>
  </si>
  <si>
    <t>025</t>
  </si>
  <si>
    <t>094</t>
  </si>
  <si>
    <t>S</t>
  </si>
  <si>
    <t>M</t>
  </si>
  <si>
    <t>E</t>
  </si>
  <si>
    <t>N</t>
  </si>
  <si>
    <t>Peringkat</t>
  </si>
  <si>
    <t>Juara 1</t>
  </si>
  <si>
    <t>Juara 2</t>
  </si>
  <si>
    <t>Juara 3</t>
  </si>
  <si>
    <t>Harapan 1</t>
  </si>
  <si>
    <t>Harapan 2</t>
  </si>
  <si>
    <t>Harapan 3</t>
  </si>
  <si>
    <t>101</t>
  </si>
  <si>
    <t>102</t>
  </si>
  <si>
    <t>103</t>
  </si>
  <si>
    <t>104</t>
  </si>
  <si>
    <t>105</t>
  </si>
  <si>
    <t>106</t>
  </si>
  <si>
    <t>107</t>
  </si>
  <si>
    <t>108</t>
  </si>
  <si>
    <t>109</t>
  </si>
  <si>
    <t>110</t>
  </si>
  <si>
    <t>111</t>
  </si>
  <si>
    <t>112</t>
  </si>
  <si>
    <t>113</t>
  </si>
  <si>
    <t>114</t>
  </si>
  <si>
    <t>115</t>
  </si>
  <si>
    <t>116</t>
  </si>
  <si>
    <t>117</t>
  </si>
  <si>
    <t>118</t>
  </si>
  <si>
    <t>119</t>
  </si>
  <si>
    <t>120</t>
  </si>
  <si>
    <t xml:space="preserve">A2 - </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</si>
  <si>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</si>
  <si>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</si>
  <si>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</si>
  <si>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</si>
  <si>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</si>
  <si>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</si>
  <si>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</si>
  <si>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</si>
  <si>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</si>
  <si>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</si>
  <si>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</si>
  <si>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</si>
  <si>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</si>
  <si>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</si>
  <si>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</si>
  <si>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</si>
  <si>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</si>
  <si>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</si>
  <si>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</si>
  <si>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</si>
  <si>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</si>
  <si>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</si>
  <si>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</si>
  <si>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</si>
  <si>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</si>
  <si>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</si>
  <si>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</si>
  <si>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</si>
  <si>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</si>
  <si>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</si>
  <si>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 xml:space="preserve">B - </t>
  </si>
  <si>
    <t xml:space="preserve">C - </t>
  </si>
  <si>
    <t>Sempoa</t>
  </si>
  <si>
    <t>Mental</t>
  </si>
  <si>
    <t>Nilai</t>
  </si>
  <si>
    <t>Extra</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</si>
  <si>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</si>
  <si>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</si>
  <si>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</si>
  <si>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</si>
  <si>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</si>
  <si>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</si>
  <si>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</si>
  <si>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</si>
  <si>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</si>
  <si>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</si>
  <si>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</si>
  <si>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</si>
  <si>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</si>
  <si>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</si>
  <si>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</si>
  <si>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</si>
  <si>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</si>
  <si>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</si>
  <si>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</si>
  <si>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</si>
  <si>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</si>
  <si>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</si>
  <si>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</si>
  <si>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</si>
  <si>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</si>
  <si>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</si>
  <si>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</si>
  <si>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</si>
  <si>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</si>
  <si>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</si>
  <si>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</si>
  <si>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</si>
  <si>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 xml:space="preserve">D - </t>
  </si>
  <si>
    <t xml:space="preserve">E - </t>
  </si>
  <si>
    <t xml:space="preserve">F - </t>
  </si>
  <si>
    <t xml:space="preserve">G - </t>
  </si>
  <si>
    <t>HASIL KOMPETISI MENTAL ARITMETIKA KATEGORI A1</t>
  </si>
  <si>
    <t>HASIL KOMPETISI MENTAL ARITMETIKA KATEGORI A2</t>
  </si>
  <si>
    <t>HASIL KOMPETISI MENTAL ARITMETIKA KATEGORI B</t>
  </si>
  <si>
    <t>HASIL KOMPETISI MENTAL ARITMETIKA KATEGORI C</t>
  </si>
  <si>
    <t>HASIL KOMPETISI MENTAL ARITMETIKA KATEGORI D</t>
  </si>
  <si>
    <t>HASIL KOMPETISI MENTAL ARITMETIKA KATEGORI E</t>
  </si>
  <si>
    <t>HASIL KOMPETISI MENTAL ARITMETIKA KATEGORI F</t>
  </si>
  <si>
    <t>HASIL KOMPETISI MENTAL ARITMETIKA KATEGORI G</t>
  </si>
  <si>
    <t>Vaneza Shauma Evelyn</t>
  </si>
  <si>
    <t>Kartika Intani Khairunnisa</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</si>
  <si>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</si>
  <si>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</si>
  <si>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</si>
  <si>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</si>
  <si>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</si>
  <si>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</si>
  <si>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</si>
  <si>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</si>
  <si>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</si>
  <si>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</si>
  <si>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</si>
  <si>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</si>
  <si>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</si>
  <si>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</si>
  <si>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</si>
  <si>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</si>
  <si>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</si>
  <si>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</si>
  <si>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</si>
  <si>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</si>
  <si>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</si>
  <si>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</si>
  <si>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</si>
  <si>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</si>
  <si>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</si>
  <si>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</si>
  <si>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</si>
  <si>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Nadira Hanifa Shuba</t>
  </si>
  <si>
    <t xml:space="preserve">  </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</si>
  <si>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</si>
  <si>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</si>
  <si>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</si>
  <si>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</si>
  <si>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</si>
  <si>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</si>
  <si>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</si>
  <si>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</si>
  <si>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</si>
  <si>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</si>
  <si>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</si>
  <si>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</si>
  <si>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</si>
  <si>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</si>
  <si>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</si>
  <si>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</si>
  <si>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</si>
  <si>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</si>
  <si>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</si>
  <si>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</si>
  <si>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</si>
  <si>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</si>
  <si>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</si>
  <si>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</si>
  <si>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</si>
  <si>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</si>
  <si>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</si>
  <si>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</si>
  <si>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</si>
  <si>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</si>
  <si>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</si>
  <si>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</si>
  <si>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</si>
  <si>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</si>
  <si>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</si>
  <si>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</si>
  <si>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</si>
  <si>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</si>
  <si>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</si>
  <si>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</si>
  <si>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</si>
  <si>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</si>
  <si>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</si>
  <si>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</si>
  <si>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</si>
  <si>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</si>
  <si>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</si>
  <si>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</si>
  <si>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</si>
  <si>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</si>
  <si>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</si>
  <si>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</si>
  <si>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</si>
  <si>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</si>
  <si>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</si>
  <si>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</si>
  <si>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</si>
  <si>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</si>
  <si>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</si>
  <si>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</si>
  <si>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</si>
  <si>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</si>
  <si>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</si>
  <si>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</si>
  <si>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</si>
  <si>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</si>
  <si>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</si>
  <si>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</si>
  <si>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Aati Saadatan Daroin</t>
  </si>
  <si>
    <t>Abelia Icha Rahma</t>
  </si>
  <si>
    <t>Admiralty Rasheeda</t>
  </si>
  <si>
    <t>Adzkia Fayza Barmawi</t>
  </si>
  <si>
    <t>Affan Putra Hadian</t>
  </si>
  <si>
    <t>Kroya</t>
  </si>
  <si>
    <t>Agesta Yudha Pradana</t>
  </si>
  <si>
    <t>Butuh</t>
  </si>
  <si>
    <t>Ainun Nadhifah</t>
  </si>
  <si>
    <t>Aira Amareta Hayu Wantoro</t>
  </si>
  <si>
    <t>Alea Fauzia Octa Saputri</t>
  </si>
  <si>
    <t>Alfon Nazar Ilham Mulyadi</t>
  </si>
  <si>
    <t>Alysa Mukti Salsabiela</t>
  </si>
  <si>
    <t>Ananda Putra Balakosa</t>
  </si>
  <si>
    <t>Anggoro Wahyo Pribadi</t>
  </si>
  <si>
    <t>Anggun Auvriliza Anjani</t>
  </si>
  <si>
    <t xml:space="preserve">Karangawen </t>
  </si>
  <si>
    <t>Anindita Hasna Kusuma</t>
  </si>
  <si>
    <t>Kedungreja</t>
  </si>
  <si>
    <t>Ardi Bayu Setiawan</t>
  </si>
  <si>
    <t xml:space="preserve">Minggir </t>
  </si>
  <si>
    <t>Arjuna Putra Juanda</t>
  </si>
  <si>
    <t>Pusat Jawa Timur</t>
  </si>
  <si>
    <t>Aura Putri Hafiya</t>
  </si>
  <si>
    <t>Banjarnegara</t>
  </si>
  <si>
    <t>Aureliano Farand Hadayanto</t>
  </si>
  <si>
    <t xml:space="preserve">Ayunda Putri Arsita </t>
  </si>
  <si>
    <t>Azka Nur Aini</t>
  </si>
  <si>
    <t xml:space="preserve">Bagus Prawira Mahardika </t>
  </si>
  <si>
    <t>Bena Rafiardho Prastyo</t>
  </si>
  <si>
    <t>Sidareja</t>
  </si>
  <si>
    <t>Berlian Dwi Setiawan</t>
  </si>
  <si>
    <t>Bima Aditya</t>
  </si>
  <si>
    <t>Bintang Brilian Sidiq</t>
  </si>
  <si>
    <t>Brenda Ananda Vika Putri</t>
  </si>
  <si>
    <t>Brilian Putri</t>
  </si>
  <si>
    <t>Indramayu</t>
  </si>
  <si>
    <t>Brillian Veri Wicaksono</t>
  </si>
  <si>
    <t>Calista Prabowo</t>
  </si>
  <si>
    <t>Callista Risqy Fadillah</t>
  </si>
  <si>
    <t>Cerisa Vallerie Agista</t>
  </si>
  <si>
    <t>Diana Madhury</t>
  </si>
  <si>
    <t>Dzakira Alya Afthani</t>
  </si>
  <si>
    <t>Egy Marcello A.S</t>
  </si>
  <si>
    <t>Blitar</t>
  </si>
  <si>
    <t>Elizzah Aulia Taufiq</t>
  </si>
  <si>
    <t>Erda Khayliya Shiva</t>
  </si>
  <si>
    <t>F. Pradipta Wikan Kusuma</t>
  </si>
  <si>
    <t>Farah Annisa Nabilah</t>
  </si>
  <si>
    <t>Farid Rakha Adriya</t>
  </si>
  <si>
    <t>Tempel</t>
  </si>
  <si>
    <t>Fauzan Adi Danadyaksa</t>
  </si>
  <si>
    <t xml:space="preserve">Fazila Tanaya Devi </t>
  </si>
  <si>
    <t>Fethi Luthfiana Sri Afifah</t>
  </si>
  <si>
    <t xml:space="preserve">Playen </t>
  </si>
  <si>
    <t xml:space="preserve">Fieranty Puty Asyifa </t>
  </si>
  <si>
    <t>Frensen Stevard Vanderichia</t>
  </si>
  <si>
    <t>Galih Azzam Novtiawan</t>
  </si>
  <si>
    <t>Bantarsari</t>
  </si>
  <si>
    <t>Gregorius Agung Mahendra Kuncarajati</t>
  </si>
  <si>
    <t>Hafidz Modiefied Assyafaat</t>
  </si>
  <si>
    <t xml:space="preserve">Kroya </t>
  </si>
  <si>
    <t>Hafidzah Jiilan Ranmat Aziz</t>
  </si>
  <si>
    <t>Husna Dwi Rahmadani</t>
  </si>
  <si>
    <t xml:space="preserve">I Putu Evan Wibhisana </t>
  </si>
  <si>
    <t>Ichiro Youw</t>
  </si>
  <si>
    <t>Javas Nararya Wibowo</t>
  </si>
  <si>
    <t>Jeffry Marifatulloh Akbar</t>
  </si>
  <si>
    <t>Kanaya Rahmaarum Wijaya</t>
  </si>
  <si>
    <t>Kaneishia Lathifa Zahra</t>
  </si>
  <si>
    <t>Kayla Adwa Hanania</t>
  </si>
  <si>
    <t>Kayla Sheza Maharani Sutami</t>
  </si>
  <si>
    <t>Keylla Astiana</t>
  </si>
  <si>
    <t>Kirana Aliya Ramadhani</t>
  </si>
  <si>
    <t>Kirana Damay Sutarjo</t>
  </si>
  <si>
    <t>M. Altaf Ghozali</t>
  </si>
  <si>
    <t>Mutiara</t>
  </si>
  <si>
    <t>Marichelle Novitha</t>
  </si>
  <si>
    <t>Batu Nunggal</t>
  </si>
  <si>
    <t>Mario Hernanto</t>
  </si>
  <si>
    <t>Meilya Siti Nurhaliza</t>
  </si>
  <si>
    <t>Purbalingga</t>
  </si>
  <si>
    <t>Meisya Risti Islami</t>
  </si>
  <si>
    <t>Miza Uzma Rezqya</t>
  </si>
  <si>
    <t>Mohammad Indra Rezky P</t>
  </si>
  <si>
    <t>Muhammad Dzaka Anis Al Karim</t>
  </si>
  <si>
    <t>Muhammad Kinsey Baihaqi</t>
  </si>
  <si>
    <t>Muhammad Naizar Zein</t>
  </si>
  <si>
    <t>Muhammad Ozora Raya</t>
  </si>
  <si>
    <t>Muhammad Zidan Hilmy</t>
  </si>
  <si>
    <t>Muthiatuzzahra</t>
  </si>
  <si>
    <t>Nadhifa Celesta Nevatanaya</t>
  </si>
  <si>
    <t>Cilacap Tengah</t>
  </si>
  <si>
    <t>Nadia Nurfaida Azmi</t>
  </si>
  <si>
    <t>Nadine Aulia Rahma</t>
  </si>
  <si>
    <t>Nafisa Calya Artanto</t>
  </si>
  <si>
    <t>Naila Sukma Anjani</t>
  </si>
  <si>
    <t>Nasyita Dwi Febriyanti</t>
  </si>
  <si>
    <t>Naufal Fikra Alifian</t>
  </si>
  <si>
    <t>Nayra Lacrisia Buntara</t>
  </si>
  <si>
    <t>Noor Iskandar Rahmat Aziz</t>
  </si>
  <si>
    <t>Novita Zalfa Khamila</t>
  </si>
  <si>
    <t>Nuriffah Adyani Santoso</t>
  </si>
  <si>
    <t xml:space="preserve">Olivia Laura Eliana </t>
  </si>
  <si>
    <t>Palupi Cahyawati</t>
  </si>
  <si>
    <t>Penina Tita Auliya</t>
  </si>
  <si>
    <t>Putri Ayu Diah Lestari</t>
  </si>
  <si>
    <t>Raden Rara Zerachiel Vijayadevi Ratnam</t>
  </si>
  <si>
    <t>Radjasa Gegas Lakutama</t>
  </si>
  <si>
    <t>Rafka Pandya Razendria Santosa</t>
  </si>
  <si>
    <t>Rahma Amalina Ramadhani</t>
  </si>
  <si>
    <t>Raihan Diandra Hertadi</t>
  </si>
  <si>
    <t>Rasya Aditya Putra</t>
  </si>
  <si>
    <t>Sabrina Abiela</t>
  </si>
  <si>
    <t>Sekar Arum Azharida</t>
  </si>
  <si>
    <t>Selma Lintas Alveoli</t>
  </si>
  <si>
    <t>Wangon</t>
  </si>
  <si>
    <t>Septiani Ruzqiyyah Wafa</t>
  </si>
  <si>
    <t>Syavira Nizwa Az Zahra</t>
  </si>
  <si>
    <t>Syifa Rania Ramadhani</t>
  </si>
  <si>
    <t>Syifani Ananda Rizki Sutarto</t>
  </si>
  <si>
    <t>Tazkiyatul Muniriyah</t>
  </si>
  <si>
    <t>Terysa Putri Sulistyaningsih</t>
  </si>
  <si>
    <t>Wahyu Khaoirul Batubara</t>
  </si>
  <si>
    <t>Cicalengka</t>
  </si>
  <si>
    <t>Winner Setyo Prajoko</t>
  </si>
  <si>
    <t>Yumna Shabrina Aziz</t>
  </si>
  <si>
    <t>Zafira Khoirunnisa</t>
  </si>
  <si>
    <t>Zahira Nur Deeba</t>
  </si>
  <si>
    <t>Sumpiuh</t>
  </si>
  <si>
    <t>Zahra Aulia Putri</t>
  </si>
  <si>
    <t>Zalfa Nismara Rafifah</t>
  </si>
  <si>
    <t>Abdullah Luqman Mukti</t>
  </si>
  <si>
    <t>Magelang Utara</t>
  </si>
  <si>
    <t>Abida Nur Khasanah</t>
  </si>
  <si>
    <t>Abidah Nayla Nur Fauziyah</t>
  </si>
  <si>
    <t>Abigael Andhykarezta Astrada</t>
  </si>
  <si>
    <t xml:space="preserve">Adhitya Danadhyaksa Pratama </t>
  </si>
  <si>
    <t>Affiat Bima Prayogi</t>
  </si>
  <si>
    <t>Afifah Syahnaz Bilqis</t>
  </si>
  <si>
    <t>Ahmad Faza Uqina Attaqy</t>
  </si>
  <si>
    <t>Alda Novita Sari</t>
  </si>
  <si>
    <t>Alfiyah Azka Aqilah</t>
  </si>
  <si>
    <t>Alisha Hasna Fadhila</t>
  </si>
  <si>
    <t>Alvin Ardika Pratama</t>
  </si>
  <si>
    <t>Anastasya Frida Hardeanti</t>
  </si>
  <si>
    <t>Anida Nurvita Anggraeni</t>
  </si>
  <si>
    <t>Banyumas</t>
  </si>
  <si>
    <t>Anisa Dwi Hapsari</t>
  </si>
  <si>
    <t>Annisa Nurfi Fadhlina</t>
  </si>
  <si>
    <t>Mlati</t>
  </si>
  <si>
    <t>Ardan Ma'ruf Muhaimin</t>
  </si>
  <si>
    <t>Arvano Normadhani</t>
  </si>
  <si>
    <t>Aubrey Debby Hima Pramesthi</t>
  </si>
  <si>
    <t>Aurelia Putri Nugraha</t>
  </si>
  <si>
    <t>Aurellia Callista Putri Saptarintan</t>
  </si>
  <si>
    <t>Aysa Silvia Maharani</t>
  </si>
  <si>
    <t>Ayu Dzakiyah Maharani</t>
  </si>
  <si>
    <t>Azizah Nur Khoirunnisa</t>
  </si>
  <si>
    <t>Bagaskara Dwi Putra</t>
  </si>
  <si>
    <t>Bintang Yuan Hatmaja</t>
  </si>
  <si>
    <t>Chandra Nuringtyas</t>
  </si>
  <si>
    <t xml:space="preserve">Defa Jati Pangestu </t>
  </si>
  <si>
    <t>Denish Ehya Firaash Aliyan</t>
  </si>
  <si>
    <t>Deswita Safa Putri Azhahra</t>
  </si>
  <si>
    <t>Devindra Elysia Satriawan</t>
  </si>
  <si>
    <t>Dhaniya Ashia Yogi Asmara</t>
  </si>
  <si>
    <t>Dimas Andrian Firmansyah</t>
  </si>
  <si>
    <t>Dimas Irsyad Wahyu Widodo</t>
  </si>
  <si>
    <t>Mandiraja</t>
  </si>
  <si>
    <t>Dina Aulia</t>
  </si>
  <si>
    <t>Early Rose Maikasari</t>
  </si>
  <si>
    <t>Elfira Vivian Genia Ananta</t>
  </si>
  <si>
    <t>Kajen</t>
  </si>
  <si>
    <t>Eric Hidayatulloh</t>
  </si>
  <si>
    <t xml:space="preserve">Fachri Salim Putra </t>
  </si>
  <si>
    <t xml:space="preserve">Fadhil Anis Permadi </t>
  </si>
  <si>
    <t>Fadila Amelia Zahra</t>
  </si>
  <si>
    <t>Fadila Vika Aulia</t>
  </si>
  <si>
    <t>Fadlika Azkia</t>
  </si>
  <si>
    <t>Faisal Nur Rizky</t>
  </si>
  <si>
    <t>Fakhriy Imam Hanif</t>
  </si>
  <si>
    <t>Farah Fauziyyah Husna</t>
  </si>
  <si>
    <t>Farah Hening Sukhesti</t>
  </si>
  <si>
    <t>Farel Sirajz Isana Hasan</t>
  </si>
  <si>
    <t>Fathikah Jolianikha</t>
  </si>
  <si>
    <t>Fauzan Galih Adi Wijaya</t>
  </si>
  <si>
    <t>Felisia Joana Prasetya</t>
  </si>
  <si>
    <t>Ferdimas Alfiansyah Ramadhan</t>
  </si>
  <si>
    <t>Fillia Fredelina</t>
  </si>
  <si>
    <t>Fista Adelisa</t>
  </si>
  <si>
    <t>Friska Maulana Aulya Syahid</t>
  </si>
  <si>
    <t>Gulistan Naica Iftihar</t>
  </si>
  <si>
    <t xml:space="preserve">Hana Nabila Alfathia </t>
  </si>
  <si>
    <t xml:space="preserve">Sokaraja </t>
  </si>
  <si>
    <t>Handika Ramadhan Yutama</t>
  </si>
  <si>
    <t>Irham Habiburrohman Arifin</t>
  </si>
  <si>
    <t>Jeni Kusfiriyanti</t>
  </si>
  <si>
    <t>Kartika Aprilia Aminda</t>
  </si>
  <si>
    <t>Keisha Rafifah Hanania</t>
  </si>
  <si>
    <t>Kency Maharani</t>
  </si>
  <si>
    <t>Kembaran</t>
  </si>
  <si>
    <t>Khansa Aulia Firzanah Yusro</t>
  </si>
  <si>
    <t>Kheni Ambar Pawiti</t>
  </si>
  <si>
    <t>Khiezsyen Islamy Ghany</t>
  </si>
  <si>
    <t>Kin Shafa Aisha Nida Gunanta</t>
  </si>
  <si>
    <t>Kinanthi Tyasing Widya Hapsari</t>
  </si>
  <si>
    <t>Kreshna Darma Putra</t>
  </si>
  <si>
    <t xml:space="preserve">Bantul </t>
  </si>
  <si>
    <t>Kresna Adi Wicaksono</t>
  </si>
  <si>
    <t>Kyara Khairunnisa Giarina</t>
  </si>
  <si>
    <t>Laisyah Syalshabilla Asyahid</t>
  </si>
  <si>
    <t>Lintang Sekar Paweningtyas</t>
  </si>
  <si>
    <t>Marco Mark Sitorus</t>
  </si>
  <si>
    <t>Pusat/Joglo</t>
  </si>
  <si>
    <t>Marita Tsaaqibul Fikri</t>
  </si>
  <si>
    <t>Maulana Ibrahim Raihan Abqori</t>
  </si>
  <si>
    <t>Maulana Zaky Wibowo</t>
  </si>
  <si>
    <t>Meisi Puspadewi</t>
  </si>
  <si>
    <t>Tanjungsari</t>
  </si>
  <si>
    <t xml:space="preserve">Mentari Nur Aqilah Izzati </t>
  </si>
  <si>
    <t>Mohammad Itmam 'Ishomuddin</t>
  </si>
  <si>
    <t>Muhamad Mustafa Haqqi</t>
  </si>
  <si>
    <t>Muhammad Amsyar Purwanto</t>
  </si>
  <si>
    <t>Muhammad Assist Sakti Rizky</t>
  </si>
  <si>
    <t>Muhammad Haidar Ali</t>
  </si>
  <si>
    <t>Muhammad Rama Kresna Aji Saka</t>
  </si>
  <si>
    <t>Muhammad Raziq Wildan Athari</t>
  </si>
  <si>
    <t>Muhammad Rizki Alif</t>
  </si>
  <si>
    <t>Muhammad Yusuf Akbar S</t>
  </si>
  <si>
    <t xml:space="preserve">Nabil Ihsan Ramadhan Hadi </t>
  </si>
  <si>
    <t>Nadya Octaviana Noer Syahwa</t>
  </si>
  <si>
    <t>Nafiannisa Rahma Amalia</t>
  </si>
  <si>
    <t>Naim Hidayah</t>
  </si>
  <si>
    <t>Nandito Rafif Febian Dilano</t>
  </si>
  <si>
    <t>Naravilla Frita Amellia</t>
  </si>
  <si>
    <t>Niscita Nastitiwijayani</t>
  </si>
  <si>
    <t>Condet</t>
  </si>
  <si>
    <t>Nur Hikmayatul Ulya</t>
  </si>
  <si>
    <t>Pasha Ramadhan</t>
  </si>
  <si>
    <t>Praciddha Sekar Kusumaningtyas</t>
  </si>
  <si>
    <t>Putri Kominasyaroh</t>
  </si>
  <si>
    <t>Qasthalaniy Zayn Amri</t>
  </si>
  <si>
    <t xml:space="preserve">Srandakan </t>
  </si>
  <si>
    <t>Queena Athaya Arkananta</t>
  </si>
  <si>
    <t>Quensha Lovely K</t>
  </si>
  <si>
    <t xml:space="preserve">R.M. Gathfaan Naufal </t>
  </si>
  <si>
    <t>Rafa Pradita Istiawan</t>
  </si>
  <si>
    <t>Raichanah Jannatun 'Ulya</t>
  </si>
  <si>
    <t>Raid Shadiq Kajana Manik</t>
  </si>
  <si>
    <t>Raihanah Syahda Nuraini</t>
  </si>
  <si>
    <t>Purwokerto Utara</t>
  </si>
  <si>
    <t xml:space="preserve">Raissa Davia Ardhina </t>
  </si>
  <si>
    <t>Rangga Prasetyo Bramandito</t>
  </si>
  <si>
    <t xml:space="preserve">Rasya Nur Sinta Wijaya </t>
  </si>
  <si>
    <t>Rayyida Bilqis Aghnia Fauza</t>
  </si>
  <si>
    <t>Regan Rafif Notonegoro</t>
  </si>
  <si>
    <t>Reihan Pratama Nugraha</t>
  </si>
  <si>
    <t>Reva Amellia Puspita Wijayanti</t>
  </si>
  <si>
    <t>Reza Akbar Setiawan</t>
  </si>
  <si>
    <t xml:space="preserve">Risma Kurnia Alifia </t>
  </si>
  <si>
    <t>Safinatun Najah</t>
  </si>
  <si>
    <t>Satrio Firman Pratama</t>
  </si>
  <si>
    <t>Selvia Putri Wardaya</t>
  </si>
  <si>
    <t>Shaffa Chairunnisa Sugiyanto</t>
  </si>
  <si>
    <t>Silvia Siti Santoso</t>
  </si>
  <si>
    <t>Stella Hana Ujwala</t>
  </si>
  <si>
    <t>Steven Santoso</t>
  </si>
  <si>
    <t>Syafina Farida Ramadhina</t>
  </si>
  <si>
    <t>Syafira Frisca Anandita</t>
  </si>
  <si>
    <t>Syarifah Mudia</t>
  </si>
  <si>
    <t>Talitha Qania Dalimunthe</t>
  </si>
  <si>
    <t>Tanaya Pramesti Irfaniyanti Nugraha</t>
  </si>
  <si>
    <t>Vania Zora Khaerani</t>
  </si>
  <si>
    <t>Wirayudha Astaman</t>
  </si>
  <si>
    <t xml:space="preserve">Gombong </t>
  </si>
  <si>
    <t>Zahrania Rafasya Hadian</t>
  </si>
  <si>
    <t xml:space="preserve">Zaki Naufal Muhammad </t>
  </si>
  <si>
    <t>Zaskia Salsabila</t>
  </si>
  <si>
    <t>Abigail Cahyo Nathania</t>
  </si>
  <si>
    <t>Agnan Fernando Dwi F</t>
  </si>
  <si>
    <t>Agrifin Shaleh Pinastiya</t>
  </si>
  <si>
    <t>Ahmad Asrofi Mas'ud</t>
  </si>
  <si>
    <t>Aira Orilia Astari Putri</t>
  </si>
  <si>
    <t>Ajeng Vica Ratnasari Suparja</t>
  </si>
  <si>
    <t>Aleysia Evelyn Callosa Sugianto</t>
  </si>
  <si>
    <t>Cirebon</t>
  </si>
  <si>
    <t>Alfan Habieb Ar Rosyid</t>
  </si>
  <si>
    <t>Almira Junetta Rhezki</t>
  </si>
  <si>
    <t>Aluna Salum Putri Wahid</t>
  </si>
  <si>
    <t>Alyssa Delia Nuraeni</t>
  </si>
  <si>
    <t>Andre Nadhif Nandana Latifudin</t>
  </si>
  <si>
    <t>Angela Gladys Saraswati</t>
  </si>
  <si>
    <t>Anindya Athiya Khoesa</t>
  </si>
  <si>
    <t>Annisa Nur Rahmawati</t>
  </si>
  <si>
    <t>Annisa Suci Wulandari</t>
  </si>
  <si>
    <t>Annisa Wijayatri</t>
  </si>
  <si>
    <t>Aprilia Putri Tiara</t>
  </si>
  <si>
    <t>Aprilita Aiko Srivia</t>
  </si>
  <si>
    <t>Artita Lindu Rilawati</t>
  </si>
  <si>
    <t>Aryan Dwi Saputra</t>
  </si>
  <si>
    <t>Asha Kamila Adi Zahra</t>
  </si>
  <si>
    <t>Astrid Carissa Ariyaputeri</t>
  </si>
  <si>
    <t>Avicenna Iqbal Shafiq</t>
  </si>
  <si>
    <t>Aza Fatihah Az-Zahra</t>
  </si>
  <si>
    <t>Bahtiar Fauzul Hazmi</t>
  </si>
  <si>
    <t>Berlian Maulidina Dhika Wijaya</t>
  </si>
  <si>
    <t>Camelia Anastasya Ariyanto</t>
  </si>
  <si>
    <t>Christo Poros Allexsa Jovi Rivandito</t>
  </si>
  <si>
    <t>Citra Adil Putri Andini</t>
  </si>
  <si>
    <t>Deniis Naureen Alesha</t>
  </si>
  <si>
    <t>Purwokerto Barat</t>
  </si>
  <si>
    <t xml:space="preserve">Dhea Nur Kholifah </t>
  </si>
  <si>
    <t>Dian Anandita</t>
  </si>
  <si>
    <t>Dias Rostina Putri</t>
  </si>
  <si>
    <t>Diva Nur Amalina</t>
  </si>
  <si>
    <t>Dwi Pantara Obaja</t>
  </si>
  <si>
    <t>Dwi Yan Irawati</t>
  </si>
  <si>
    <t>Dzaky orva Andriansyah</t>
  </si>
  <si>
    <t>Fadhia Dina M</t>
  </si>
  <si>
    <t>Tasikmalaya</t>
  </si>
  <si>
    <t>Fadli Nur Hidayat</t>
  </si>
  <si>
    <t xml:space="preserve">Faiq Qodama Mifzal </t>
  </si>
  <si>
    <t>Falisha Arum Nabila</t>
  </si>
  <si>
    <t>Fara Alifia Zahra</t>
  </si>
  <si>
    <t>CAGAK</t>
  </si>
  <si>
    <t>Farhan Zayyidan</t>
  </si>
  <si>
    <t>Bangkalan</t>
  </si>
  <si>
    <t>Fatimatuzzahra Syahputri</t>
  </si>
  <si>
    <t>Fatin Marwa Anan</t>
  </si>
  <si>
    <t>Gadisa Puspaningtyas</t>
  </si>
  <si>
    <t>Galuh Nadine Elvaretta</t>
  </si>
  <si>
    <t>Ganendra Wintang Justicia</t>
  </si>
  <si>
    <t>Ganiy Sugianti</t>
  </si>
  <si>
    <t>Ghifari Ramadhan Putra W</t>
  </si>
  <si>
    <t>Haafidh Nailal Huda</t>
  </si>
  <si>
    <t>Habib M. Husain Taba'  Taba'i</t>
  </si>
  <si>
    <t>Ujungberung</t>
  </si>
  <si>
    <t>Hafieva Erlinnuraini Dyahyuningastuti</t>
  </si>
  <si>
    <t>Haikal Affan</t>
  </si>
  <si>
    <t>Hamdan Athif</t>
  </si>
  <si>
    <t>Hanifah Naaila Yasmin</t>
  </si>
  <si>
    <t>Hasnaa Izzati</t>
  </si>
  <si>
    <t>Haykal</t>
  </si>
  <si>
    <t>Puri Beta</t>
  </si>
  <si>
    <t>Hesty Nur Sejaty</t>
  </si>
  <si>
    <t>Hilwana Huda Ghania</t>
  </si>
  <si>
    <t>Ibra Rafka Astsani</t>
  </si>
  <si>
    <t>Ibrahim Zidan Al Faridz</t>
  </si>
  <si>
    <t>Irfan Faiz Kurniawan</t>
  </si>
  <si>
    <t>Isnaan Adli Putra</t>
  </si>
  <si>
    <t>Jefta Enrico Setiawan</t>
  </si>
  <si>
    <t>Jehonathan Zebedee Roma Wijoko</t>
  </si>
  <si>
    <t>Jihan Suci Aulia</t>
  </si>
  <si>
    <t>Joshua Dandi Sasmita</t>
  </si>
  <si>
    <t>Kaediva Putri Rhamadani</t>
  </si>
  <si>
    <t>Kaisah Janeeta Falihah</t>
  </si>
  <si>
    <t>Kalea Shendy Jelita</t>
  </si>
  <si>
    <t>Kartika Dewi</t>
  </si>
  <si>
    <t>Kevin Hendy Wicaksono</t>
  </si>
  <si>
    <t>Khansa Qonita</t>
  </si>
  <si>
    <t>Kian Evelyn Leite</t>
  </si>
  <si>
    <t>Lativa Muftiyah</t>
  </si>
  <si>
    <t>Lelita Eka Febriana</t>
  </si>
  <si>
    <t>Liani Prahasty</t>
  </si>
  <si>
    <t>Livia Dwi Nugraheni</t>
  </si>
  <si>
    <t>Lorenza Priartkara</t>
  </si>
  <si>
    <t>Lulu Attaya Khansa Chafsani</t>
  </si>
  <si>
    <t>M. Faizal Ramdani Rundia</t>
  </si>
  <si>
    <t>M. Tristan Radithya Handayani</t>
  </si>
  <si>
    <t>Maulana Yusuf Ibnu Said</t>
  </si>
  <si>
    <t>Maya Nurfarida Salsabila</t>
  </si>
  <si>
    <t>Monik Febrilian</t>
  </si>
  <si>
    <t>Muhamad Azis Fahrurrozi</t>
  </si>
  <si>
    <t>Singaparna</t>
  </si>
  <si>
    <t>Muhammad Nathaniel Arsidah</t>
  </si>
  <si>
    <t>Muhammad Yusuf Baihaqi</t>
  </si>
  <si>
    <t>Mutiara Indah Lestari</t>
  </si>
  <si>
    <t>Nabel Fauzia Ramadhania</t>
  </si>
  <si>
    <t>Nabila Dwi Putri Anggraini</t>
  </si>
  <si>
    <t>Naila Nafia Putri</t>
  </si>
  <si>
    <t>Ciganitri</t>
  </si>
  <si>
    <t>Najwa Wahyu Azahra</t>
  </si>
  <si>
    <t>Naufal Fathi Nur Azzam</t>
  </si>
  <si>
    <t>Nawestri Ratu Karissa</t>
  </si>
  <si>
    <t>Nazrul Qori Adhika</t>
  </si>
  <si>
    <t>Nesya Elvina Zahrani</t>
  </si>
  <si>
    <t>Nisa Rizky Amelia</t>
  </si>
  <si>
    <t>Niswatun Nafiah Ramadhani</t>
  </si>
  <si>
    <t>Niyocoricha</t>
  </si>
  <si>
    <t>Novian Daffa Permana</t>
  </si>
  <si>
    <t>Pintan Oktaviana H.</t>
  </si>
  <si>
    <t>Pramoedia Nadi Panjalu</t>
  </si>
  <si>
    <t>Putri Shafa Azhara</t>
  </si>
  <si>
    <t>Qurrotunnaila</t>
  </si>
  <si>
    <t xml:space="preserve">Rahma Hana Wijayanti </t>
  </si>
  <si>
    <t>Rahma Nuraeni</t>
  </si>
  <si>
    <t>Raihan Fatih Ramadhan</t>
  </si>
  <si>
    <t>Raka Hafiz Pradana</t>
  </si>
  <si>
    <t>Rava Dzaka Faiza</t>
  </si>
  <si>
    <t>Raya Fargaza Prastyo</t>
  </si>
  <si>
    <t>Reghina Mufidaliya Nur Fazri</t>
  </si>
  <si>
    <t>Rejaka Abimanyu Susanto</t>
  </si>
  <si>
    <t>Renata Leonel Alfarizi</t>
  </si>
  <si>
    <t>Revan Surya Pratama</t>
  </si>
  <si>
    <t>Reza Aulia Maharani</t>
  </si>
  <si>
    <t>Richa Kholisna</t>
  </si>
  <si>
    <t>Rifky Anugraha</t>
  </si>
  <si>
    <t>Rika Shintani</t>
  </si>
  <si>
    <t>Risna Nur Fadila</t>
  </si>
  <si>
    <t>Rizwana Ghina Inaya</t>
  </si>
  <si>
    <t>Roselina Anissa Khaerani</t>
  </si>
  <si>
    <t>Ryan Adi Syahputra</t>
  </si>
  <si>
    <t>Salsabila Fortuna</t>
  </si>
  <si>
    <t>Sanandra Kara Rahmania</t>
  </si>
  <si>
    <t>Shabrina Aulia Putri</t>
  </si>
  <si>
    <t>Sheyla Alifya Wibowo</t>
  </si>
  <si>
    <t>Sigratanmagita Zenice Pramesthirta Setyoningrum</t>
  </si>
  <si>
    <t>Sinta Aulia</t>
  </si>
  <si>
    <t>Sukma Caesar Khairunnisa</t>
  </si>
  <si>
    <t>Syifa Widia Ningsih</t>
  </si>
  <si>
    <t>Tadwinul Husna El Shofiyyah</t>
  </si>
  <si>
    <t>Kebumen</t>
  </si>
  <si>
    <t>Tiara Putri Rahmawati</t>
  </si>
  <si>
    <t>Vista Chica Maravillosa</t>
  </si>
  <si>
    <t>Wildan Arifi Murakhmat</t>
  </si>
  <si>
    <t>Windhina Charissa Labibah</t>
  </si>
  <si>
    <t>Yoga Dwi Permana Tyas</t>
  </si>
  <si>
    <t>Yoko Tri Nugroho</t>
  </si>
  <si>
    <t>Yudha Ardifan Setiawan</t>
  </si>
  <si>
    <t>Yushafa Wandritrie Azzahra</t>
  </si>
  <si>
    <t>Zahra Nur Azizah</t>
  </si>
  <si>
    <t>Zahrotusyita</t>
  </si>
  <si>
    <t>Zaifa Tianva Putri</t>
  </si>
  <si>
    <t>Zilvy Maqdalena</t>
  </si>
  <si>
    <t>Zudiana Nur Alifah</t>
  </si>
  <si>
    <t>Aditya Nugroho</t>
  </si>
  <si>
    <t>Affan Zakaria Afriliansyah</t>
  </si>
  <si>
    <t>Aima Nadiva</t>
  </si>
  <si>
    <t>Aisha Khairannisa Setyadi</t>
  </si>
  <si>
    <t>Alexandra Aiko Ramadhani</t>
  </si>
  <si>
    <t>Alifa Ghaisani Aqmarina</t>
  </si>
  <si>
    <t>Alifha Shakura</t>
  </si>
  <si>
    <t>Alifia Yuni Humairoh Wijayanto</t>
  </si>
  <si>
    <t>Alvino Fabian Ronaldo</t>
  </si>
  <si>
    <t>Amanda Maharani P.E</t>
  </si>
  <si>
    <t>Amira Balqis Assaba</t>
  </si>
  <si>
    <t>Anastasia Gandes Setiawan</t>
  </si>
  <si>
    <t>Anastasya Fira Febriyanti</t>
  </si>
  <si>
    <t>Andini Tiara Lestari</t>
  </si>
  <si>
    <t>Andriani Endah Wahyuningtyas</t>
  </si>
  <si>
    <t>Anggeline Richelle Darmawan</t>
  </si>
  <si>
    <t>Anggih Malik Rokhim</t>
  </si>
  <si>
    <t>Anindya Sophie Teguh Ramadhani</t>
  </si>
  <si>
    <t>Anugrah Anazaly</t>
  </si>
  <si>
    <t>Anugrah Putra Darmajati</t>
  </si>
  <si>
    <t>Anwa Fathina Bidzikri</t>
  </si>
  <si>
    <t>Arya Satya Hendrasaktika</t>
  </si>
  <si>
    <t>Asysyifa Nurfadhilah</t>
  </si>
  <si>
    <t>Atalya Widia Muji Wardhani</t>
  </si>
  <si>
    <t>Aulia Mahardini</t>
  </si>
  <si>
    <t>Aulia Nurul Bayti</t>
  </si>
  <si>
    <t>Aulia Zalfa Zen</t>
  </si>
  <si>
    <t>Awahita Ramaniya Sholehah</t>
  </si>
  <si>
    <t>Azahratul Zhita</t>
  </si>
  <si>
    <t>Azharaini Alain Diendian</t>
  </si>
  <si>
    <t>Azizah Ningsih Setiyani</t>
  </si>
  <si>
    <t>Azmi Adil Fathuna</t>
  </si>
  <si>
    <t>Barryl Bustan Al Kautsar</t>
  </si>
  <si>
    <t>Bening Ayu Zennar</t>
  </si>
  <si>
    <t>Bintang Hutami Ulhaq</t>
  </si>
  <si>
    <t>Cilacap Utara</t>
  </si>
  <si>
    <t>Bunga Indah Lestari</t>
  </si>
  <si>
    <t>Chalista Kinanti Emilia K</t>
  </si>
  <si>
    <t>Wlingi</t>
  </si>
  <si>
    <t xml:space="preserve">Chrisna Bagus Raditya </t>
  </si>
  <si>
    <t>Christopher Suryo Fidi Gracio</t>
  </si>
  <si>
    <t>Citra Okta Olivia</t>
  </si>
  <si>
    <t>Cyska Faoziah</t>
  </si>
  <si>
    <t>Dela Maulitha Trihapsari</t>
  </si>
  <si>
    <t>Demilda Mustika Zakiyah</t>
  </si>
  <si>
    <t>Desty Rosita Fauziah</t>
  </si>
  <si>
    <t>Dhiya Fairunnisa Isbana</t>
  </si>
  <si>
    <t>Elniva Syabrina Firdatunnisa</t>
  </si>
  <si>
    <t>Enjellika Khusnul Khotimah</t>
  </si>
  <si>
    <t xml:space="preserve">Erika Auliya May Mutiara </t>
  </si>
  <si>
    <t>Fadhil Ariq Musyaffa</t>
  </si>
  <si>
    <t>Fahira Nur Octaviani</t>
  </si>
  <si>
    <t>Fajildashifa Maharani K</t>
  </si>
  <si>
    <t>Fatha Mubaroka Fithrotuzzukhrufy</t>
  </si>
  <si>
    <t>Fathahillah Akbar Maulana</t>
  </si>
  <si>
    <t>Fauziah Lathifatul Syarifah</t>
  </si>
  <si>
    <t>Gadis Chantika</t>
  </si>
  <si>
    <t>Galuh Anggrahini K.P</t>
  </si>
  <si>
    <t>Galuh Prawira Wibawa</t>
  </si>
  <si>
    <t>Genhard Hasiholan Sinaga</t>
  </si>
  <si>
    <t>Ghea Putri Kartika</t>
  </si>
  <si>
    <t>Gigih Zacky Syahputra</t>
  </si>
  <si>
    <t>Habib Dwi Saputro</t>
  </si>
  <si>
    <t>Hanifa Arwaa Rezki Rahmadiani</t>
  </si>
  <si>
    <t>Haninda Aulia</t>
  </si>
  <si>
    <t>Hannan Salma Qonitah</t>
  </si>
  <si>
    <t>Hannif Akhmad Aldiansyah</t>
  </si>
  <si>
    <t>Haris Nur Fatoni</t>
  </si>
  <si>
    <t>Harwina Faridha Puteri Isnaini</t>
  </si>
  <si>
    <t>Hulwatun Nisa</t>
  </si>
  <si>
    <t>Indah Yulianita</t>
  </si>
  <si>
    <t>Intan Adelia Sulistiyani</t>
  </si>
  <si>
    <t>Sokaraja</t>
  </si>
  <si>
    <t>Jesika Sevira Amanda</t>
  </si>
  <si>
    <t>Jihan Ishna Qutratu'ain</t>
  </si>
  <si>
    <t>Julian Kinanti Mahanani</t>
  </si>
  <si>
    <t>Kafka Nafisa Zharif</t>
  </si>
  <si>
    <t>Karen Marvel</t>
  </si>
  <si>
    <t>Karina Sri Puspita Sari</t>
  </si>
  <si>
    <t>Ciranjang</t>
  </si>
  <si>
    <t>Kayla Zakiyya Arkali</t>
  </si>
  <si>
    <t>Kaylila Aziza Yusa Putri Fatihah</t>
  </si>
  <si>
    <t>Kevin Priambudi</t>
  </si>
  <si>
    <t>Kezia Aulia Ozora Prianto</t>
  </si>
  <si>
    <t>Khairunnisa Shafa Fauzana</t>
  </si>
  <si>
    <t>Khalila Azfanida Nafisa</t>
  </si>
  <si>
    <t>Khansaa Mawwadatul A</t>
  </si>
  <si>
    <t>Khoerunnisa Nurul Aini</t>
  </si>
  <si>
    <t>Kiara Nur Aska Priyadi</t>
  </si>
  <si>
    <t>Kinara Fairuz Syifa</t>
  </si>
  <si>
    <t>Laela Nadyaturochmah Putri Agisna</t>
  </si>
  <si>
    <t>Lingga Erlan Shoya Baharizki</t>
  </si>
  <si>
    <t>Lulu Savaira Rizqin Sutarman</t>
  </si>
  <si>
    <t>Lutfiah Anjar Rohmah</t>
  </si>
  <si>
    <t>Luthfi Saeful Millah</t>
  </si>
  <si>
    <t>Luvena Belva Amasta</t>
  </si>
  <si>
    <t>Lydia Batsyua Mahiroh</t>
  </si>
  <si>
    <t>M Rafif Yunan Putra</t>
  </si>
  <si>
    <t>M. Alfatih Bima Arya Putra</t>
  </si>
  <si>
    <t>Mahandaru Ilham Pratama</t>
  </si>
  <si>
    <t>Malissya Ayudhia Putri Harwoko</t>
  </si>
  <si>
    <t>Masyelyna Syakira Putri Nurlukman</t>
  </si>
  <si>
    <t>Maula Rayya Yunira</t>
  </si>
  <si>
    <t>Mazaya Azkarindra</t>
  </si>
  <si>
    <t>Meilvina Syanizam Bansha</t>
  </si>
  <si>
    <t>Mentari</t>
  </si>
  <si>
    <t>Meydina Elviyanti</t>
  </si>
  <si>
    <t>Michael Frederich Darmawan</t>
  </si>
  <si>
    <t>Muhammad Bintang Wijaya</t>
  </si>
  <si>
    <t>Muhammad Hafizh Nufail</t>
  </si>
  <si>
    <t>Muhammad Tegar Allbi Sukriazni</t>
  </si>
  <si>
    <t>Mutiara Ayu Oktaviany</t>
  </si>
  <si>
    <t xml:space="preserve">Mutiara Marwa Aulya </t>
  </si>
  <si>
    <t>Mya Maritza Padmarini</t>
  </si>
  <si>
    <t>Nadine Julien Gusjana</t>
  </si>
  <si>
    <t>Nadyan Nintan</t>
  </si>
  <si>
    <t>Randudongkal</t>
  </si>
  <si>
    <t>Naela Mutiarin</t>
  </si>
  <si>
    <t>Nafal Maula Putra Hanan</t>
  </si>
  <si>
    <t>Namia Azizah</t>
  </si>
  <si>
    <t>Naufal Qathafa Rasya Hidayat</t>
  </si>
  <si>
    <t>Naura Almaqhvira Ramadhani</t>
  </si>
  <si>
    <t>Nawang Dwi Cahya</t>
  </si>
  <si>
    <t>Naya Aisyah Ana Saputri</t>
  </si>
  <si>
    <t>Naya Aulia Zahra</t>
  </si>
  <si>
    <t>Nayla Qanitha Neisya Hidayat</t>
  </si>
  <si>
    <t>Nazwa Dwi Cahyanti</t>
  </si>
  <si>
    <t>Nesia Legiza</t>
  </si>
  <si>
    <t>Nesya Balqis Azka Ramadani</t>
  </si>
  <si>
    <t>Nurul Izmi Zahroh</t>
  </si>
  <si>
    <t>Orizae Ganesha Jovi</t>
  </si>
  <si>
    <t>Putri Aulia Nuurmadina</t>
  </si>
  <si>
    <t>Qeysha Febriani Futari</t>
  </si>
  <si>
    <t>Queen Athaya Sayruka</t>
  </si>
  <si>
    <t>Rafi Maulana Sidiq</t>
  </si>
  <si>
    <t>Rafi Rabbani Setyadi</t>
  </si>
  <si>
    <t>Rahma Fajar Puspitasari</t>
  </si>
  <si>
    <t>Rahmasefyani</t>
  </si>
  <si>
    <t>Raissa Elviana Putri</t>
  </si>
  <si>
    <t>Raras Kinanti Setiawan</t>
  </si>
  <si>
    <t>Rasti Aurelia</t>
  </si>
  <si>
    <t>Ravi Muhamad Al Kaf</t>
  </si>
  <si>
    <t>Ray Nolan Gilvander</t>
  </si>
  <si>
    <t>Rayhan Adya Nugraha</t>
  </si>
  <si>
    <t>Rayla Agrinina Ananta P</t>
  </si>
  <si>
    <t>Refino Kresnada Divantama</t>
  </si>
  <si>
    <t>Reva Almeila Putri</t>
  </si>
  <si>
    <t>Reyfan Aditya Pratama</t>
  </si>
  <si>
    <t>Risda Anisa Anazaly</t>
  </si>
  <si>
    <t>Rizki Subekti</t>
  </si>
  <si>
    <t>Rizky Aulia Pratama</t>
  </si>
  <si>
    <t>Rizky Nur Pangestu</t>
  </si>
  <si>
    <t>Rizqi Suci Nursyifa</t>
  </si>
  <si>
    <t>Roro Saskia Hertianti</t>
  </si>
  <si>
    <t>Roro Taskia Hertianti</t>
  </si>
  <si>
    <t>Rusliana Rahman</t>
  </si>
  <si>
    <t>Salma Vera Paramita</t>
  </si>
  <si>
    <t>Sarihan Natasya Agus Lubis</t>
  </si>
  <si>
    <t>Saskia Dyas Putri Ramadhani</t>
  </si>
  <si>
    <t>Satria Firmansyah</t>
  </si>
  <si>
    <t>Cidodol</t>
  </si>
  <si>
    <t>Sharla Salsabila</t>
  </si>
  <si>
    <t>Syafika Azalia Riyanto</t>
  </si>
  <si>
    <t>Syafika Mutiara Azzahra</t>
  </si>
  <si>
    <t>Thanaya Phia Mardani</t>
  </si>
  <si>
    <t>Thrie Maharani Chandra Dewi</t>
  </si>
  <si>
    <t>Tifani Nur Aulia Putri</t>
  </si>
  <si>
    <t>Udi Ananda Pratama</t>
  </si>
  <si>
    <t>Unggul Kurnia Ilahi</t>
  </si>
  <si>
    <t>Viena Amalia Sagita</t>
  </si>
  <si>
    <t>Vincent Ricardo Darmawan</t>
  </si>
  <si>
    <t>Vita Nur Ludviyana</t>
  </si>
  <si>
    <t>Yopha Leilani Kartika</t>
  </si>
  <si>
    <t>You Ananda Firdaus K</t>
  </si>
  <si>
    <t>Malang</t>
  </si>
  <si>
    <t>Zahra Meitri Rahmadani</t>
  </si>
  <si>
    <t>Zahra Okalina Andriansyah</t>
  </si>
  <si>
    <t>Zahra Regita Andaryani</t>
  </si>
  <si>
    <t>Zahwa Nayla Firda Kamela</t>
  </si>
  <si>
    <t>Zaskia Zufa Ardianti</t>
  </si>
  <si>
    <t>Zefanya Saktika Pandu Wijoko</t>
  </si>
  <si>
    <t>Zulfan Deandra Pratama Hartanto</t>
  </si>
  <si>
    <t>Guntur</t>
  </si>
  <si>
    <t>Anindiya Narsya Imaniya Putri</t>
  </si>
  <si>
    <t>Danes Wara Gebriano Respati Putrantoro</t>
  </si>
  <si>
    <t>M. Chaidar Aziz Arya Putra</t>
  </si>
  <si>
    <t>Raisya Zuldiane P</t>
  </si>
  <si>
    <t>Rajendra Nabel Tyaga</t>
  </si>
  <si>
    <t>Shafira Khoirunnisa N</t>
  </si>
  <si>
    <t>Aida Nur Ratu Nandini</t>
  </si>
  <si>
    <t>Almira Aliya Zahra</t>
  </si>
  <si>
    <t>Aqueena Bumi Nurdiansyah</t>
  </si>
  <si>
    <t>Arkaan Mukti Ambiya</t>
  </si>
  <si>
    <t>Artika Fatimah Wulandari</t>
  </si>
  <si>
    <t>Arya Satya Dhanuputra</t>
  </si>
  <si>
    <t>Asadel Cleon D.N.H Waruwu</t>
  </si>
  <si>
    <t>Bangkit Kusuma Wardhana</t>
  </si>
  <si>
    <t>Bima Sakti</t>
  </si>
  <si>
    <t>Caroline Chika Widyadhana Setiawan</t>
  </si>
  <si>
    <t>Dean Anindita Sarah</t>
  </si>
  <si>
    <t>Dian Apriliana</t>
  </si>
  <si>
    <t>Fanisa Tri Utami</t>
  </si>
  <si>
    <t>Felix Saputra</t>
  </si>
  <si>
    <t>Firza Aulia Rafsanjani</t>
  </si>
  <si>
    <t>Hamizan Yudistira</t>
  </si>
  <si>
    <t>Hanifah Nur Taqiyya</t>
  </si>
  <si>
    <t>Hazna Aulia Salsabilla</t>
  </si>
  <si>
    <t>Hikari Kayla Sashikirana</t>
  </si>
  <si>
    <t>Janeeta Anindya NP</t>
  </si>
  <si>
    <t>Jumar Arifin</t>
  </si>
  <si>
    <t>Kalila Firyal Hidayat</t>
  </si>
  <si>
    <t>Leandra Aulia Nabila</t>
  </si>
  <si>
    <t>Luthfi Aulia Ramadhani</t>
  </si>
  <si>
    <t>Muhamad Rafif Naufal Thamrin</t>
  </si>
  <si>
    <t>Nasya Ramadhani Putri</t>
  </si>
  <si>
    <t>Nathan Challonier Suryo Christivio</t>
  </si>
  <si>
    <t>Nicky Ahmad M</t>
  </si>
  <si>
    <t>Nisrina Azzah Lia Tsabitah</t>
  </si>
  <si>
    <t>Nurussyahban Vauzan Putranda Andreant</t>
  </si>
  <si>
    <t>Quthbun Allabiby FKS</t>
  </si>
  <si>
    <t>Rhystya Essha Citradara</t>
  </si>
  <si>
    <t>Salsadina Annisa Rahma</t>
  </si>
  <si>
    <t>Samuel Conrad K</t>
  </si>
  <si>
    <t>Shafa Aurelia Rachma</t>
  </si>
  <si>
    <t>Shafa Rostiana Alif</t>
  </si>
  <si>
    <t>Siffa Aulia Larasati</t>
  </si>
  <si>
    <t>Syabrina Anifa Yuliana</t>
  </si>
  <si>
    <t>Yehezkiel Tonggak Asa Sejagat Aritonang</t>
  </si>
  <si>
    <t>Zalfaa Khairun Nisa Editha</t>
  </si>
  <si>
    <t>Alzena Shafana Nadira</t>
  </si>
  <si>
    <t>Ananda Nika Khoirunnisa</t>
  </si>
  <si>
    <t>Aninditya Aliya Putri</t>
  </si>
  <si>
    <t>Anwar Sutoro</t>
  </si>
  <si>
    <t>Bilqis Novi Ayu Wulantika</t>
  </si>
  <si>
    <t>Bintang Aisyah</t>
  </si>
  <si>
    <t>Bradley Wilson Gunawan</t>
  </si>
  <si>
    <t>Brandon William Gunawan</t>
  </si>
  <si>
    <t>Btari Kirana Murti</t>
  </si>
  <si>
    <t>Cahaya Maulidah P.</t>
  </si>
  <si>
    <t>Dinda Afrin Fitriani</t>
  </si>
  <si>
    <t>Dwi Randini</t>
  </si>
  <si>
    <t>Gantari Citra Ganes</t>
  </si>
  <si>
    <t>Labibah Nur Syifa</t>
  </si>
  <si>
    <t>Leo Fadhil Anggoro</t>
  </si>
  <si>
    <t>Mohammad Hayatul Makki</t>
  </si>
  <si>
    <t xml:space="preserve">Muhammad Zainal Arifin </t>
  </si>
  <si>
    <t>Radithya Destian Aryasatya</t>
  </si>
  <si>
    <t>Rahmawati Hanifah</t>
  </si>
  <si>
    <t>Safa Nabil Fashih</t>
  </si>
  <si>
    <t>Salwa Nur Hanifa</t>
  </si>
  <si>
    <t>Yohanes Damar Adhemulya</t>
  </si>
  <si>
    <t>Zakhira Rahmadhani Khoerunnisa</t>
  </si>
  <si>
    <t>Meilisa Dwi Hanifah</t>
  </si>
  <si>
    <t>Rahadian Puspita Safira F</t>
  </si>
  <si>
    <t>Revand Nabil Wicaksana</t>
  </si>
  <si>
    <t>Gisca Fajar Pramana Putri</t>
  </si>
  <si>
    <t>Shikkari Roudyatuz Zahra</t>
  </si>
  <si>
    <t>Muhammad Lathif Arasyiq</t>
  </si>
  <si>
    <t>Quiza Nahla Khalifa</t>
  </si>
  <si>
    <t>278</t>
  </si>
  <si>
    <t>Adventine Cherly Maharani</t>
  </si>
  <si>
    <t>279</t>
  </si>
  <si>
    <t>Maitsa Delila Yasmine</t>
  </si>
  <si>
    <t>280</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</si>
</sst>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p&quot;#,##0_);\(&quot;Rp&quot;#,##0\)"/>
    <numFmt numFmtId="165" formatCode="&quot;Rp&quot;#,##0_);[Red]\(&quot;Rp&quot;#,##0\)"/>
    <numFmt numFmtId="166" formatCode="&quot;Rp&quot;#,##0.00_);\(&quot;Rp&quot;#,##0.00\)"/>
    <numFmt numFmtId="167" formatCode="&quot;Rp&quot;#,##0.00_);[Red]\(&quot;Rp&quot;#,##0.00\)"/>
    <numFmt numFmtId="168" formatCode="_(&quot;Rp&quot;* #,##0_);_(&quot;Rp&quot;* \(#,##0\);_(&quot;Rp&quot;* &quot;-&quot;_);_(@_)"/>
    <numFmt numFmtId="169" formatCode="_(&quot;Rp&quot;* #,##0.00_);_(&quot;Rp&quot;* \(#,##0.00\);_(&quot;Rp&quot;* &quot;-&quot;??_);_(@_)"/>
    <numFmt numFmtId="170" formatCode="dd\ mmmm\ yyyy"/>
    <numFmt numFmtId="171" formatCode="#,##0;[Red]#,##0"/>
    <numFmt numFmtId="172" formatCode="dddd\ mmmm\ yyyy"/>
    <numFmt numFmtId="173" formatCode="mmm\-yyyy"/>
    <numFmt numFmtId="174" formatCode="mm/dd/yy"/>
    <numFmt numFmtId="175" formatCode="m/d/yy"/>
    <numFmt numFmtId="176" formatCode="d\-mmm\-yyyy"/>
    <numFmt numFmtId="177" formatCode="[$-409]dddd\,\ mmmm\ dd\,\ yyyy"/>
    <numFmt numFmtId="178" formatCode="[$-409]d\-mmm\-yy;@"/>
    <numFmt numFmtId="179" formatCode="dd/mmmm/yyyy"/>
    <numFmt numFmtId="180" formatCode="[$-421]dd\ mmmm\ yyyy;@"/>
    <numFmt numFmtId="181" formatCode="dd/mm/yyyy;@"/>
    <numFmt numFmtId="182" formatCode="00#"/>
    <numFmt numFmtId="183" formatCode="mm/md/yy;@"/>
    <numFmt numFmtId="184" formatCode="mm/dd/yyyy"/>
    <numFmt numFmtId="185" formatCode="0;[Red]0"/>
    <numFmt numFmtId="186" formatCode="[$-421]dd\ mmmm\ yyyy"/>
    <numFmt numFmtId="187" formatCode="[$-F800]dddd\,\ mmmm\ dd\,\ yyyy"/>
    <numFmt numFmtId="188" formatCode="&quot;Yes&quot;;&quot;Yes&quot;;&quot;No&quot;"/>
    <numFmt numFmtId="189" formatCode="&quot;True&quot;;&quot;True&quot;;&quot;False&quot;"/>
    <numFmt numFmtId="190" formatCode="&quot;On&quot;;&quot;On&quot;;&quot;Off&quot;"/>
    <numFmt numFmtId="191" formatCode="[$€-2]\ #,##0.00_);[Red]\([$€-2]\ #,##0.00\)"/>
    <numFmt numFmtId="192" formatCode="#,##0.0"/>
    <numFmt numFmtId="193" formatCode="[$-409]d\-mmm\-yyyy;@"/>
  </numFmts>
  <fonts count="43">
    <font>
      <sz val="10"/>
      <name val="Arial"/>
      <family val="0"/>
    </font>
    <font>
      <u val="single"/>
      <sz val="7.5"/>
      <color indexed="12"/>
      <name val="Arial"/>
      <family val="2"/>
    </font>
    <font>
      <u val="single"/>
      <sz val="7.5"/>
      <color indexed="36"/>
      <name val="Arial"/>
      <family val="2"/>
    </font>
    <font>
      <b/>
      <sz val="11"/>
      <name val="Arial"/>
      <family val="2"/>
    </font>
    <font>
      <sz val="11"/>
      <name val="Arial"/>
      <family val="2"/>
    </font>
    <font>
      <b/>
      <sz val="12"/>
      <name val="Arial"/>
      <family val="2"/>
    </font>
    <font>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name val="Calibri"/>
      <family val="2"/>
    </font>
    <font>
      <sz val="11"/>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1" fillId="0" borderId="0" applyNumberFormat="0" applyFill="0" applyBorder="0" applyAlignment="0" applyProtection="0"/>
    <xf numFmtId="0" fontId="2"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1"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0" borderId="0">
      <alignment/>
      <protection/>
    </xf>
    <xf numFmtId="0" fontId="26" fillId="0" borderId="0">
      <alignment/>
      <protection/>
    </xf>
    <xf numFmtId="0" fontId="0"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73">
    <xf numFmtId="0" fontId="0" fillId="0" borderId="0" xfId="0" applyAlignment="1">
      <alignment/>
    </xf>
    <xf numFmtId="0" fontId="4" fillId="33" borderId="10" xfId="0" applyFont="1" applyFill="1" applyBorder="1" applyAlignment="1">
      <alignment/>
    </xf>
    <xf numFmtId="0" fontId="4" fillId="33" borderId="0" xfId="0" applyFont="1" applyFill="1" applyAlignment="1">
      <alignment/>
    </xf>
    <xf numFmtId="1" fontId="4" fillId="33" borderId="0" xfId="0" applyNumberFormat="1" applyFont="1" applyFill="1" applyAlignment="1">
      <alignment/>
    </xf>
    <xf numFmtId="0" fontId="4" fillId="33" borderId="0" xfId="0" applyFont="1" applyFill="1" applyAlignment="1">
      <alignment horizontal="right"/>
    </xf>
    <xf numFmtId="0" fontId="4" fillId="33" borderId="11" xfId="0" applyFont="1" applyFill="1" applyBorder="1" applyAlignment="1">
      <alignment horizontal="center"/>
    </xf>
    <xf numFmtId="0" fontId="4" fillId="0" borderId="10" xfId="0" applyFont="1" applyBorder="1" applyAlignment="1">
      <alignment/>
    </xf>
    <xf numFmtId="0" fontId="4" fillId="33" borderId="11" xfId="0" applyFont="1" applyFill="1" applyBorder="1" applyAlignment="1">
      <alignment/>
    </xf>
    <xf numFmtId="0" fontId="4" fillId="0" borderId="10" xfId="0" applyFont="1" applyBorder="1" applyAlignment="1">
      <alignment/>
    </xf>
    <xf numFmtId="0" fontId="3" fillId="33" borderId="10" xfId="0" applyFont="1" applyFill="1" applyBorder="1" applyAlignment="1">
      <alignment horizontal="center" vertical="center"/>
    </xf>
    <xf numFmtId="0" fontId="4" fillId="33" borderId="10" xfId="0" applyFont="1" applyFill="1" applyBorder="1" applyAlignment="1">
      <alignment horizontal="center"/>
    </xf>
    <xf numFmtId="0" fontId="4" fillId="33" borderId="0" xfId="0" applyFont="1" applyFill="1" applyAlignment="1">
      <alignment horizontal="left"/>
    </xf>
    <xf numFmtId="0" fontId="4" fillId="33" borderId="12" xfId="0" applyFont="1" applyFill="1" applyBorder="1" applyAlignment="1">
      <alignment horizontal="center"/>
    </xf>
    <xf numFmtId="0" fontId="4" fillId="33" borderId="13" xfId="0" applyFont="1" applyFill="1" applyBorder="1" applyAlignment="1" quotePrefix="1">
      <alignment horizontal="center"/>
    </xf>
    <xf numFmtId="0" fontId="6" fillId="0" borderId="11" xfId="0" applyFont="1" applyBorder="1" applyAlignment="1">
      <alignment horizontal="center"/>
    </xf>
    <xf numFmtId="171" fontId="5" fillId="0" borderId="11" xfId="0" applyNumberFormat="1" applyFont="1" applyBorder="1" applyAlignment="1">
      <alignment horizontal="center"/>
    </xf>
    <xf numFmtId="171" fontId="6" fillId="0" borderId="11" xfId="0" applyNumberFormat="1" applyFont="1" applyBorder="1" applyAlignment="1">
      <alignment horizontal="center"/>
    </xf>
    <xf numFmtId="0" fontId="6" fillId="0" borderId="14" xfId="0" applyFont="1" applyBorder="1" applyAlignment="1">
      <alignment horizontal="center"/>
    </xf>
    <xf numFmtId="0" fontId="6" fillId="0" borderId="10" xfId="0" applyFont="1" applyBorder="1" applyAlignment="1">
      <alignment horizontal="center"/>
    </xf>
    <xf numFmtId="0" fontId="6" fillId="0" borderId="0" xfId="0" applyFont="1" applyAlignment="1">
      <alignment horizontal="center"/>
    </xf>
    <xf numFmtId="171" fontId="6" fillId="0" borderId="0" xfId="0" applyNumberFormat="1" applyFont="1" applyAlignment="1">
      <alignment horizontal="center"/>
    </xf>
    <xf numFmtId="0" fontId="5" fillId="0" borderId="10" xfId="0" applyFont="1" applyFill="1" applyBorder="1" applyAlignment="1">
      <alignment horizontal="center" vertical="center"/>
    </xf>
    <xf numFmtId="171" fontId="5" fillId="0" borderId="10" xfId="0" applyNumberFormat="1" applyFont="1" applyFill="1" applyBorder="1" applyAlignment="1">
      <alignment horizontal="center" vertical="center"/>
    </xf>
    <xf numFmtId="0" fontId="5" fillId="0" borderId="10" xfId="0" applyFont="1" applyBorder="1" applyAlignment="1">
      <alignment horizontal="center" vertical="center"/>
    </xf>
    <xf numFmtId="0" fontId="6" fillId="0" borderId="10" xfId="0" applyFont="1" applyBorder="1" applyAlignment="1" quotePrefix="1">
      <alignment horizontal="center" vertical="center"/>
    </xf>
    <xf numFmtId="0" fontId="5" fillId="0" borderId="11" xfId="0" applyFont="1" applyBorder="1" applyAlignment="1">
      <alignment horizontal="center" vertical="center"/>
    </xf>
    <xf numFmtId="0" fontId="6" fillId="0" borderId="11" xfId="0" applyFont="1" applyBorder="1" applyAlignment="1" quotePrefix="1">
      <alignment horizontal="center" vertical="center"/>
    </xf>
    <xf numFmtId="0" fontId="4" fillId="33" borderId="10" xfId="0" applyFont="1" applyFill="1" applyBorder="1" applyAlignment="1">
      <alignment horizontal="right"/>
    </xf>
    <xf numFmtId="0" fontId="6" fillId="0" borderId="11" xfId="0" applyNumberFormat="1" applyFont="1" applyBorder="1" applyAlignment="1">
      <alignment horizontal="center"/>
    </xf>
    <xf numFmtId="1" fontId="4" fillId="33" borderId="14" xfId="0" applyNumberFormat="1" applyFont="1" applyFill="1" applyBorder="1" applyAlignment="1">
      <alignment/>
    </xf>
    <xf numFmtId="0" fontId="6" fillId="33" borderId="10" xfId="0" applyFont="1" applyFill="1" applyBorder="1" applyAlignment="1">
      <alignment horizontal="center"/>
    </xf>
    <xf numFmtId="0" fontId="5" fillId="33" borderId="10" xfId="0" applyFont="1" applyFill="1" applyBorder="1" applyAlignment="1">
      <alignment horizontal="center"/>
    </xf>
    <xf numFmtId="1" fontId="4" fillId="33" borderId="11" xfId="0" applyNumberFormat="1" applyFont="1" applyFill="1" applyBorder="1" applyAlignment="1">
      <alignment horizontal="center"/>
    </xf>
    <xf numFmtId="0" fontId="3" fillId="0" borderId="10" xfId="0" applyFont="1" applyFill="1" applyBorder="1" applyAlignment="1">
      <alignment horizontal="center" vertical="center"/>
    </xf>
    <xf numFmtId="171" fontId="3" fillId="0" borderId="10" xfId="0" applyNumberFormat="1" applyFont="1" applyFill="1" applyBorder="1" applyAlignment="1">
      <alignment horizontal="center" vertical="center"/>
    </xf>
    <xf numFmtId="0" fontId="4" fillId="0" borderId="11" xfId="0" applyFont="1" applyBorder="1" applyAlignment="1">
      <alignment horizontal="center"/>
    </xf>
    <xf numFmtId="0" fontId="4" fillId="0" borderId="10" xfId="0" applyFont="1" applyBorder="1" applyAlignment="1">
      <alignment horizontal="center"/>
    </xf>
    <xf numFmtId="0" fontId="3" fillId="0" borderId="10" xfId="0" applyFont="1" applyBorder="1" applyAlignment="1">
      <alignment horizontal="center" vertical="center"/>
    </xf>
    <xf numFmtId="0" fontId="4" fillId="0" borderId="10" xfId="0" applyFont="1" applyBorder="1" applyAlignment="1" quotePrefix="1">
      <alignment horizontal="center" vertical="center"/>
    </xf>
    <xf numFmtId="171" fontId="4" fillId="0" borderId="11" xfId="0" applyNumberFormat="1" applyFont="1" applyBorder="1" applyAlignment="1">
      <alignment horizontal="center"/>
    </xf>
    <xf numFmtId="0" fontId="4" fillId="0" borderId="14" xfId="0" applyFont="1" applyBorder="1" applyAlignment="1">
      <alignment horizontal="center"/>
    </xf>
    <xf numFmtId="0" fontId="3" fillId="0" borderId="11" xfId="0" applyFont="1" applyBorder="1" applyAlignment="1">
      <alignment horizontal="center" vertical="center"/>
    </xf>
    <xf numFmtId="0" fontId="4" fillId="0" borderId="11" xfId="0" applyFont="1" applyBorder="1" applyAlignment="1" quotePrefix="1">
      <alignment horizontal="center" vertical="center"/>
    </xf>
    <xf numFmtId="0" fontId="3" fillId="0" borderId="10" xfId="0" applyFont="1" applyFill="1" applyBorder="1" applyAlignment="1">
      <alignment horizontal="center" vertical="center"/>
    </xf>
    <xf numFmtId="0" fontId="3" fillId="33" borderId="0" xfId="0" applyFont="1" applyFill="1" applyAlignment="1">
      <alignment horizontal="center"/>
    </xf>
    <xf numFmtId="0" fontId="5" fillId="0" borderId="10" xfId="0" applyFont="1" applyFill="1" applyBorder="1" applyAlignment="1">
      <alignment horizontal="center" vertical="center"/>
    </xf>
    <xf numFmtId="0" fontId="0" fillId="0" borderId="10" xfId="0" applyFont="1" applyFill="1" applyBorder="1" applyAlignment="1">
      <alignment vertical="center"/>
    </xf>
    <xf numFmtId="0" fontId="4" fillId="0" borderId="10" xfId="0" applyFont="1" applyFill="1" applyBorder="1" applyAlignment="1">
      <alignment vertical="center"/>
    </xf>
    <xf numFmtId="0" fontId="3" fillId="33" borderId="0" xfId="0" applyFont="1" applyFill="1" applyAlignment="1">
      <alignment horizontal="center" shrinkToFit="1"/>
    </xf>
    <xf numFmtId="0" fontId="4" fillId="33" borderId="11" xfId="0" applyFont="1" applyFill="1" applyBorder="1" applyAlignment="1">
      <alignment horizontal="center" shrinkToFit="1"/>
    </xf>
    <xf numFmtId="0" fontId="4" fillId="33" borderId="12" xfId="0" applyFont="1" applyFill="1" applyBorder="1" applyAlignment="1">
      <alignment horizontal="center" shrinkToFit="1"/>
    </xf>
    <xf numFmtId="0" fontId="4" fillId="33" borderId="13" xfId="0" applyFont="1" applyFill="1" applyBorder="1" applyAlignment="1" quotePrefix="1">
      <alignment horizontal="center" shrinkToFit="1"/>
    </xf>
    <xf numFmtId="0" fontId="4" fillId="33" borderId="11" xfId="0" applyFont="1" applyFill="1" applyBorder="1" applyAlignment="1">
      <alignment shrinkToFit="1"/>
    </xf>
    <xf numFmtId="0" fontId="4" fillId="0" borderId="11" xfId="0" applyFont="1" applyBorder="1" applyAlignment="1">
      <alignment horizontal="center" shrinkToFit="1"/>
    </xf>
    <xf numFmtId="0" fontId="4" fillId="0" borderId="10" xfId="0" applyFont="1" applyBorder="1" applyAlignment="1">
      <alignment horizontal="center" shrinkToFit="1"/>
    </xf>
    <xf numFmtId="0" fontId="3" fillId="0" borderId="10" xfId="0" applyFont="1" applyBorder="1" applyAlignment="1">
      <alignment horizontal="center" vertical="center" shrinkToFit="1"/>
    </xf>
    <xf numFmtId="0" fontId="4" fillId="0" borderId="10" xfId="0" applyFont="1" applyBorder="1" applyAlignment="1" quotePrefix="1">
      <alignment horizontal="center" vertical="center" shrinkToFit="1"/>
    </xf>
    <xf numFmtId="171" fontId="4" fillId="0" borderId="11" xfId="0" applyNumberFormat="1" applyFont="1" applyBorder="1" applyAlignment="1">
      <alignment horizontal="center" shrinkToFit="1"/>
    </xf>
    <xf numFmtId="0" fontId="4" fillId="33" borderId="10" xfId="0" applyFont="1" applyFill="1" applyBorder="1" applyAlignment="1">
      <alignment shrinkToFit="1"/>
    </xf>
    <xf numFmtId="0" fontId="4" fillId="0" borderId="14" xfId="0" applyFont="1" applyBorder="1" applyAlignment="1">
      <alignment horizontal="center" shrinkToFit="1"/>
    </xf>
    <xf numFmtId="0" fontId="3" fillId="0" borderId="11" xfId="0" applyFont="1" applyBorder="1" applyAlignment="1">
      <alignment horizontal="center" vertical="center" shrinkToFit="1"/>
    </xf>
    <xf numFmtId="0" fontId="4" fillId="0" borderId="11" xfId="0" applyFont="1" applyBorder="1" applyAlignment="1" quotePrefix="1">
      <alignment horizontal="center" vertical="center" shrinkToFit="1"/>
    </xf>
    <xf numFmtId="0" fontId="4" fillId="0" borderId="10" xfId="0" applyFont="1" applyBorder="1" applyAlignment="1">
      <alignment shrinkToFit="1"/>
    </xf>
    <xf numFmtId="0" fontId="4" fillId="33" borderId="0" xfId="0" applyFont="1" applyFill="1" applyAlignment="1">
      <alignment shrinkToFit="1"/>
    </xf>
    <xf numFmtId="0" fontId="4" fillId="33" borderId="0" xfId="0" applyFont="1" applyFill="1" applyAlignment="1">
      <alignment horizontal="left" shrinkToFit="1"/>
    </xf>
    <xf numFmtId="1" fontId="4" fillId="33" borderId="0" xfId="0" applyNumberFormat="1" applyFont="1" applyFill="1" applyAlignment="1">
      <alignment shrinkToFit="1"/>
    </xf>
    <xf numFmtId="0" fontId="4" fillId="33" borderId="0" xfId="0" applyFont="1" applyFill="1" applyAlignment="1">
      <alignment horizontal="right" shrinkToFit="1"/>
    </xf>
    <xf numFmtId="0" fontId="24" fillId="34" borderId="10" xfId="0" applyFont="1" applyFill="1" applyBorder="1" applyAlignment="1">
      <alignment horizontal="center" vertical="center" shrinkToFit="1"/>
    </xf>
    <xf numFmtId="0" fontId="24" fillId="34" borderId="10" xfId="0" applyFont="1" applyFill="1" applyBorder="1" applyAlignment="1">
      <alignment horizontal="center" vertical="center" shrinkToFit="1"/>
    </xf>
    <xf numFmtId="0" fontId="25" fillId="34" borderId="10" xfId="0" applyFont="1" applyFill="1" applyBorder="1" applyAlignment="1">
      <alignment vertical="center" shrinkToFit="1"/>
    </xf>
    <xf numFmtId="171" fontId="24" fillId="34" borderId="10" xfId="0" applyNumberFormat="1" applyFont="1" applyFill="1" applyBorder="1" applyAlignment="1">
      <alignment horizontal="center" vertical="center" shrinkToFit="1"/>
    </xf>
    <xf numFmtId="0" fontId="24" fillId="34" borderId="15" xfId="0" applyFont="1" applyFill="1" applyBorder="1" applyAlignment="1">
      <alignment horizontal="center" vertical="center"/>
    </xf>
    <xf numFmtId="0" fontId="24" fillId="34" borderId="16" xfId="0" applyFont="1" applyFill="1" applyBorder="1" applyAlignment="1">
      <alignment horizontal="center" vertic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3 2" xfId="59"/>
    <cellStyle name="Note" xfId="60"/>
    <cellStyle name="Output" xfId="61"/>
    <cellStyle name="Percent" xfId="62"/>
    <cellStyle name="Title" xfId="63"/>
    <cellStyle name="Total" xfId="64"/>
    <cellStyle name="Warning Text" xfId="65"/>
  </cellStyles>
  <dxfs count="232">
    <dxf>
      <fill>
        <patternFill>
          <bgColor indexed="43"/>
        </patternFill>
      </fill>
    </dxf>
    <dxf>
      <fill>
        <patternFill>
          <bgColor indexed="11"/>
        </patternFill>
      </fill>
    </dxf>
    <dxf>
      <fill>
        <patternFill>
          <bgColor indexed="43"/>
        </patternFill>
      </fill>
    </dxf>
    <dxf>
      <fill>
        <patternFill>
          <bgColor indexed="11"/>
        </patternFill>
      </fill>
    </dxf>
    <dxf>
      <fill>
        <patternFill>
          <bgColor indexed="43"/>
        </patternFill>
      </fill>
    </dxf>
    <dxf>
      <fill>
        <patternFill>
          <bgColor indexed="11"/>
        </patternFill>
      </fill>
    </dxf>
    <dxf>
      <fill>
        <patternFill>
          <bgColor indexed="43"/>
        </patternFill>
      </fill>
    </dxf>
    <dxf>
      <fill>
        <patternFill>
          <bgColor indexed="11"/>
        </patternFill>
      </fill>
    </dxf>
    <dxf>
      <fill>
        <patternFill>
          <bgColor indexed="43"/>
        </patternFill>
      </fill>
    </dxf>
    <dxf>
      <fill>
        <patternFill>
          <bgColor indexed="11"/>
        </patternFill>
      </fill>
    </dxf>
    <dxf>
      <fill>
        <patternFill>
          <bgColor indexed="43"/>
        </patternFill>
      </fill>
    </dxf>
    <dxf>
      <fill>
        <patternFill>
          <bgColor indexed="11"/>
        </patternFill>
      </fill>
    </dxf>
    <dxf>
      <fill>
        <patternFill>
          <bgColor indexed="43"/>
        </patternFill>
      </fill>
    </dxf>
    <dxf>
      <fill>
        <patternFill>
          <bgColor indexed="11"/>
        </patternFill>
      </fill>
    </dxf>
    <dxf>
      <fill>
        <patternFill>
          <bgColor indexed="43"/>
        </patternFill>
      </fill>
    </dxf>
    <dxf>
      <fill>
        <patternFill>
          <bgColor indexed="11"/>
        </patternFill>
      </fill>
    </dxf>
    <dxf>
      <fill>
        <patternFill>
          <bgColor indexed="43"/>
        </patternFill>
      </fill>
    </dxf>
    <dxf>
      <fill>
        <patternFill>
          <bgColor indexed="11"/>
        </patternFill>
      </fill>
    </dxf>
    <dxf>
      <fill>
        <patternFill>
          <bgColor indexed="43"/>
        </patternFill>
      </fill>
    </dxf>
    <dxf>
      <fill>
        <patternFill>
          <bgColor indexed="11"/>
        </patternFill>
      </fill>
    </dxf>
    <dxf>
      <fill>
        <patternFill>
          <bgColor indexed="43"/>
        </patternFill>
      </fill>
    </dxf>
    <dxf>
      <fill>
        <patternFill>
          <bgColor indexed="11"/>
        </patternFill>
      </fill>
    </dxf>
    <dxf>
      <fill>
        <patternFill>
          <bgColor indexed="43"/>
        </patternFill>
      </fill>
    </dxf>
    <dxf>
      <fill>
        <patternFill>
          <bgColor indexed="11"/>
        </patternFill>
      </fill>
    </dxf>
    <dxf>
      <fill>
        <patternFill>
          <bgColor indexed="43"/>
        </patternFill>
      </fill>
    </dxf>
    <dxf>
      <fill>
        <patternFill>
          <bgColor indexed="11"/>
        </patternFill>
      </fill>
    </dxf>
    <dxf>
      <fill>
        <patternFill>
          <bgColor indexed="43"/>
        </patternFill>
      </fill>
    </dxf>
    <dxf>
      <fill>
        <patternFill>
          <bgColor indexed="11"/>
        </patternFill>
      </fill>
    </dxf>
    <dxf>
      <fill>
        <patternFill>
          <bgColor indexed="43"/>
        </patternFill>
      </fill>
    </dxf>
    <dxf>
      <fill>
        <patternFill>
          <bgColor indexed="11"/>
        </patternFill>
      </fill>
    </dxf>
    <dxf>
      <fill>
        <patternFill>
          <bgColor indexed="43"/>
        </patternFill>
      </fill>
    </dxf>
    <dxf>
      <fill>
        <patternFill>
          <bgColor indexed="11"/>
        </patternFill>
      </fill>
    </dxf>
    <dxf>
      <fill>
        <patternFill>
          <bgColor indexed="43"/>
        </patternFill>
      </fill>
    </dxf>
    <dxf>
      <fill>
        <patternFill>
          <bgColor indexed="11"/>
        </patternFill>
      </fill>
    </dxf>
    <dxf>
      <fill>
        <patternFill>
          <bgColor indexed="43"/>
        </patternFill>
      </fill>
    </dxf>
    <dxf>
      <fill>
        <patternFill>
          <bgColor indexed="11"/>
        </patternFill>
      </fill>
    </dxf>
    <dxf>
      <fill>
        <patternFill>
          <bgColor indexed="43"/>
        </patternFill>
      </fill>
    </dxf>
    <dxf>
      <fill>
        <patternFill>
          <bgColor indexed="11"/>
        </patternFill>
      </fill>
    </dxf>
    <dxf>
      <fill>
        <patternFill>
          <bgColor indexed="43"/>
        </patternFill>
      </fill>
    </dxf>
    <dxf>
      <fill>
        <patternFill>
          <bgColor indexed="11"/>
        </patternFill>
      </fill>
    </dxf>
    <dxf>
      <fill>
        <patternFill>
          <bgColor indexed="43"/>
        </patternFill>
      </fill>
    </dxf>
    <dxf>
      <fill>
        <patternFill>
          <bgColor indexed="11"/>
        </patternFill>
      </fill>
    </dxf>
    <dxf>
      <fill>
        <patternFill>
          <bgColor indexed="43"/>
        </patternFill>
      </fill>
    </dxf>
    <dxf>
      <fill>
        <patternFill>
          <bgColor indexed="11"/>
        </patternFill>
      </fill>
    </dxf>
    <dxf>
      <fill>
        <patternFill>
          <bgColor indexed="43"/>
        </patternFill>
      </fill>
    </dxf>
    <dxf>
      <fill>
        <patternFill>
          <bgColor indexed="11"/>
        </patternFill>
      </fill>
    </dxf>
    <dxf>
      <fill>
        <patternFill>
          <bgColor indexed="43"/>
        </patternFill>
      </fill>
    </dxf>
    <dxf>
      <fill>
        <patternFill>
          <bgColor indexed="11"/>
        </patternFill>
      </fill>
    </dxf>
    <dxf>
      <fill>
        <patternFill>
          <bgColor indexed="43"/>
        </patternFill>
      </fill>
    </dxf>
    <dxf>
      <fill>
        <patternFill>
          <bgColor indexed="11"/>
        </patternFill>
      </fill>
    </dxf>
    <dxf>
      <fill>
        <patternFill>
          <bgColor indexed="43"/>
        </patternFill>
      </fill>
    </dxf>
    <dxf>
      <fill>
        <patternFill>
          <bgColor indexed="11"/>
        </patternFill>
      </fill>
    </dxf>
    <dxf>
      <fill>
        <patternFill>
          <bgColor indexed="43"/>
        </patternFill>
      </fill>
    </dxf>
    <dxf>
      <fill>
        <patternFill>
          <bgColor indexed="11"/>
        </patternFill>
      </fill>
    </dxf>
    <dxf>
      <fill>
        <patternFill>
          <bgColor indexed="43"/>
        </patternFill>
      </fill>
    </dxf>
    <dxf>
      <fill>
        <patternFill>
          <bgColor indexed="11"/>
        </patternFill>
      </fill>
    </dxf>
    <dxf>
      <fill>
        <patternFill>
          <bgColor indexed="43"/>
        </patternFill>
      </fill>
    </dxf>
    <dxf>
      <fill>
        <patternFill>
          <bgColor indexed="11"/>
        </patternFill>
      </fill>
    </dxf>
    <dxf>
      <fill>
        <patternFill>
          <bgColor indexed="43"/>
        </patternFill>
      </fill>
    </dxf>
    <dxf>
      <fill>
        <patternFill>
          <bgColor indexed="11"/>
        </patternFill>
      </fill>
    </dxf>
    <dxf>
      <fill>
        <patternFill>
          <bgColor indexed="43"/>
        </patternFill>
      </fill>
    </dxf>
    <dxf>
      <fill>
        <patternFill>
          <bgColor indexed="11"/>
        </patternFill>
      </fill>
    </dxf>
    <dxf>
      <fill>
        <patternFill>
          <bgColor indexed="43"/>
        </patternFill>
      </fill>
    </dxf>
    <dxf>
      <fill>
        <patternFill>
          <bgColor indexed="11"/>
        </patternFill>
      </fill>
    </dxf>
    <dxf>
      <fill>
        <patternFill>
          <bgColor indexed="43"/>
        </patternFill>
      </fill>
    </dxf>
    <dxf>
      <fill>
        <patternFill>
          <bgColor indexed="11"/>
        </patternFill>
      </fill>
    </dxf>
    <dxf>
      <fill>
        <patternFill>
          <bgColor indexed="43"/>
        </patternFill>
      </fill>
    </dxf>
    <dxf>
      <fill>
        <patternFill>
          <bgColor indexed="11"/>
        </patternFill>
      </fill>
    </dxf>
    <dxf>
      <fill>
        <patternFill>
          <bgColor indexed="43"/>
        </patternFill>
      </fill>
    </dxf>
    <dxf>
      <fill>
        <patternFill>
          <bgColor indexed="11"/>
        </patternFill>
      </fill>
    </dxf>
    <dxf>
      <fill>
        <patternFill>
          <bgColor indexed="43"/>
        </patternFill>
      </fill>
    </dxf>
    <dxf>
      <fill>
        <patternFill>
          <bgColor indexed="11"/>
        </patternFill>
      </fill>
    </dxf>
    <dxf>
      <fill>
        <patternFill>
          <bgColor indexed="43"/>
        </patternFill>
      </fill>
    </dxf>
    <dxf>
      <fill>
        <patternFill>
          <bgColor indexed="11"/>
        </patternFill>
      </fill>
    </dxf>
    <dxf>
      <fill>
        <patternFill>
          <bgColor indexed="43"/>
        </patternFill>
      </fill>
    </dxf>
    <dxf>
      <fill>
        <patternFill>
          <bgColor indexed="11"/>
        </patternFill>
      </fill>
    </dxf>
    <dxf>
      <fill>
        <patternFill>
          <bgColor indexed="43"/>
        </patternFill>
      </fill>
    </dxf>
    <dxf>
      <fill>
        <patternFill>
          <bgColor indexed="11"/>
        </patternFill>
      </fill>
    </dxf>
    <dxf>
      <fill>
        <patternFill>
          <bgColor indexed="43"/>
        </patternFill>
      </fill>
    </dxf>
    <dxf>
      <fill>
        <patternFill>
          <bgColor indexed="11"/>
        </patternFill>
      </fill>
    </dxf>
    <dxf>
      <fill>
        <patternFill>
          <bgColor indexed="43"/>
        </patternFill>
      </fill>
    </dxf>
    <dxf>
      <fill>
        <patternFill>
          <bgColor indexed="11"/>
        </patternFill>
      </fill>
    </dxf>
    <dxf>
      <fill>
        <patternFill>
          <bgColor indexed="43"/>
        </patternFill>
      </fill>
    </dxf>
    <dxf>
      <fill>
        <patternFill>
          <bgColor indexed="11"/>
        </patternFill>
      </fill>
    </dxf>
    <dxf>
      <fill>
        <patternFill>
          <bgColor indexed="43"/>
        </patternFill>
      </fill>
    </dxf>
    <dxf>
      <fill>
        <patternFill>
          <bgColor indexed="11"/>
        </patternFill>
      </fill>
    </dxf>
    <dxf>
      <fill>
        <patternFill>
          <bgColor indexed="43"/>
        </patternFill>
      </fill>
    </dxf>
    <dxf>
      <fill>
        <patternFill>
          <bgColor indexed="11"/>
        </patternFill>
      </fill>
    </dxf>
    <dxf>
      <fill>
        <patternFill>
          <bgColor indexed="43"/>
        </patternFill>
      </fill>
    </dxf>
    <dxf>
      <fill>
        <patternFill>
          <bgColor indexed="11"/>
        </patternFill>
      </fill>
    </dxf>
    <dxf>
      <fill>
        <patternFill>
          <bgColor indexed="43"/>
        </patternFill>
      </fill>
    </dxf>
    <dxf>
      <fill>
        <patternFill>
          <bgColor indexed="11"/>
        </patternFill>
      </fill>
    </dxf>
    <dxf>
      <fill>
        <patternFill>
          <bgColor indexed="43"/>
        </patternFill>
      </fill>
    </dxf>
    <dxf>
      <fill>
        <patternFill>
          <bgColor indexed="11"/>
        </patternFill>
      </fill>
    </dxf>
    <dxf>
      <fill>
        <patternFill>
          <bgColor indexed="43"/>
        </patternFill>
      </fill>
    </dxf>
    <dxf>
      <fill>
        <patternFill>
          <bgColor indexed="11"/>
        </patternFill>
      </fill>
    </dxf>
    <dxf>
      <fill>
        <patternFill>
          <bgColor indexed="43"/>
        </patternFill>
      </fill>
    </dxf>
    <dxf>
      <fill>
        <patternFill>
          <bgColor indexed="11"/>
        </patternFill>
      </fill>
    </dxf>
    <dxf>
      <fill>
        <patternFill>
          <bgColor indexed="43"/>
        </patternFill>
      </fill>
    </dxf>
    <dxf>
      <fill>
        <patternFill>
          <bgColor indexed="11"/>
        </patternFill>
      </fill>
    </dxf>
    <dxf>
      <fill>
        <patternFill>
          <bgColor indexed="43"/>
        </patternFill>
      </fill>
    </dxf>
    <dxf>
      <fill>
        <patternFill>
          <bgColor indexed="11"/>
        </patternFill>
      </fill>
    </dxf>
    <dxf>
      <fill>
        <patternFill>
          <bgColor indexed="43"/>
        </patternFill>
      </fill>
    </dxf>
    <dxf>
      <fill>
        <patternFill>
          <bgColor indexed="11"/>
        </patternFill>
      </fill>
    </dxf>
    <dxf>
      <fill>
        <patternFill>
          <bgColor indexed="43"/>
        </patternFill>
      </fill>
    </dxf>
    <dxf>
      <fill>
        <patternFill>
          <bgColor indexed="11"/>
        </patternFill>
      </fill>
    </dxf>
    <dxf>
      <fill>
        <patternFill>
          <bgColor indexed="43"/>
        </patternFill>
      </fill>
    </dxf>
    <dxf>
      <fill>
        <patternFill>
          <bgColor indexed="11"/>
        </patternFill>
      </fill>
    </dxf>
    <dxf>
      <fill>
        <patternFill>
          <bgColor indexed="43"/>
        </patternFill>
      </fill>
    </dxf>
    <dxf>
      <fill>
        <patternFill>
          <bgColor indexed="11"/>
        </patternFill>
      </fill>
    </dxf>
    <dxf>
      <fill>
        <patternFill>
          <bgColor indexed="43"/>
        </patternFill>
      </fill>
    </dxf>
    <dxf>
      <fill>
        <patternFill>
          <bgColor indexed="11"/>
        </patternFill>
      </fill>
    </dxf>
    <dxf>
      <fill>
        <patternFill>
          <bgColor indexed="43"/>
        </patternFill>
      </fill>
    </dxf>
    <dxf>
      <fill>
        <patternFill>
          <bgColor indexed="11"/>
        </patternFill>
      </fill>
    </dxf>
    <dxf>
      <fill>
        <patternFill>
          <bgColor indexed="43"/>
        </patternFill>
      </fill>
    </dxf>
    <dxf>
      <fill>
        <patternFill>
          <bgColor indexed="11"/>
        </patternFill>
      </fill>
    </dxf>
    <dxf>
      <fill>
        <patternFill>
          <bgColor indexed="43"/>
        </patternFill>
      </fill>
    </dxf>
    <dxf>
      <fill>
        <patternFill>
          <bgColor indexed="11"/>
        </patternFill>
      </fill>
    </dxf>
    <dxf>
      <fill>
        <patternFill>
          <bgColor indexed="43"/>
        </patternFill>
      </fill>
    </dxf>
    <dxf>
      <fill>
        <patternFill>
          <bgColor indexed="11"/>
        </patternFill>
      </fill>
    </dxf>
    <dxf>
      <fill>
        <patternFill>
          <bgColor indexed="43"/>
        </patternFill>
      </fill>
    </dxf>
    <dxf>
      <fill>
        <patternFill>
          <bgColor indexed="11"/>
        </patternFill>
      </fill>
    </dxf>
    <dxf>
      <fill>
        <patternFill>
          <bgColor indexed="43"/>
        </patternFill>
      </fill>
    </dxf>
    <dxf>
      <fill>
        <patternFill>
          <bgColor indexed="11"/>
        </patternFill>
      </fill>
    </dxf>
    <dxf>
      <fill>
        <patternFill>
          <bgColor indexed="43"/>
        </patternFill>
      </fill>
    </dxf>
    <dxf>
      <fill>
        <patternFill>
          <bgColor indexed="11"/>
        </patternFill>
      </fill>
    </dxf>
    <dxf>
      <fill>
        <patternFill>
          <bgColor indexed="43"/>
        </patternFill>
      </fill>
    </dxf>
    <dxf>
      <fill>
        <patternFill>
          <bgColor indexed="11"/>
        </patternFill>
      </fill>
    </dxf>
    <dxf>
      <fill>
        <patternFill>
          <bgColor indexed="43"/>
        </patternFill>
      </fill>
    </dxf>
    <dxf>
      <fill>
        <patternFill>
          <bgColor indexed="11"/>
        </patternFill>
      </fill>
    </dxf>
    <dxf>
      <fill>
        <patternFill>
          <bgColor indexed="43"/>
        </patternFill>
      </fill>
    </dxf>
    <dxf>
      <fill>
        <patternFill>
          <bgColor indexed="11"/>
        </patternFill>
      </fill>
    </dxf>
    <dxf>
      <fill>
        <patternFill>
          <bgColor indexed="43"/>
        </patternFill>
      </fill>
    </dxf>
    <dxf>
      <fill>
        <patternFill>
          <bgColor indexed="11"/>
        </patternFill>
      </fill>
    </dxf>
    <dxf>
      <fill>
        <patternFill>
          <bgColor indexed="43"/>
        </patternFill>
      </fill>
    </dxf>
    <dxf>
      <fill>
        <patternFill>
          <bgColor indexed="11"/>
        </patternFill>
      </fill>
    </dxf>
    <dxf>
      <fill>
        <patternFill>
          <bgColor indexed="43"/>
        </patternFill>
      </fill>
    </dxf>
    <dxf>
      <fill>
        <patternFill>
          <bgColor indexed="11"/>
        </patternFill>
      </fill>
    </dxf>
    <dxf>
      <fill>
        <patternFill>
          <bgColor indexed="43"/>
        </patternFill>
      </fill>
    </dxf>
    <dxf>
      <fill>
        <patternFill>
          <bgColor indexed="11"/>
        </patternFill>
      </fill>
    </dxf>
    <dxf>
      <fill>
        <patternFill>
          <bgColor indexed="43"/>
        </patternFill>
      </fill>
    </dxf>
    <dxf>
      <fill>
        <patternFill>
          <bgColor indexed="11"/>
        </patternFill>
      </fill>
    </dxf>
    <dxf>
      <fill>
        <patternFill>
          <bgColor indexed="43"/>
        </patternFill>
      </fill>
    </dxf>
    <dxf>
      <fill>
        <patternFill>
          <bgColor indexed="11"/>
        </patternFill>
      </fill>
    </dxf>
    <dxf>
      <fill>
        <patternFill>
          <bgColor indexed="43"/>
        </patternFill>
      </fill>
    </dxf>
    <dxf>
      <fill>
        <patternFill>
          <bgColor indexed="11"/>
        </patternFill>
      </fill>
    </dxf>
    <dxf>
      <fill>
        <patternFill>
          <bgColor indexed="43"/>
        </patternFill>
      </fill>
    </dxf>
    <dxf>
      <fill>
        <patternFill>
          <bgColor indexed="11"/>
        </patternFill>
      </fill>
    </dxf>
    <dxf>
      <fill>
        <patternFill>
          <bgColor indexed="43"/>
        </patternFill>
      </fill>
    </dxf>
    <dxf>
      <fill>
        <patternFill>
          <bgColor indexed="11"/>
        </patternFill>
      </fill>
    </dxf>
    <dxf>
      <fill>
        <patternFill>
          <bgColor indexed="43"/>
        </patternFill>
      </fill>
    </dxf>
    <dxf>
      <fill>
        <patternFill>
          <bgColor indexed="11"/>
        </patternFill>
      </fill>
    </dxf>
    <dxf>
      <fill>
        <patternFill>
          <bgColor indexed="43"/>
        </patternFill>
      </fill>
    </dxf>
    <dxf>
      <fill>
        <patternFill>
          <bgColor indexed="11"/>
        </patternFill>
      </fill>
    </dxf>
    <dxf>
      <fill>
        <patternFill>
          <bgColor indexed="43"/>
        </patternFill>
      </fill>
    </dxf>
    <dxf>
      <fill>
        <patternFill>
          <bgColor indexed="11"/>
        </patternFill>
      </fill>
    </dxf>
    <dxf>
      <fill>
        <patternFill>
          <bgColor indexed="43"/>
        </patternFill>
      </fill>
    </dxf>
    <dxf>
      <fill>
        <patternFill>
          <bgColor indexed="11"/>
        </patternFill>
      </fill>
    </dxf>
    <dxf>
      <fill>
        <patternFill>
          <bgColor indexed="43"/>
        </patternFill>
      </fill>
    </dxf>
    <dxf>
      <fill>
        <patternFill>
          <bgColor indexed="11"/>
        </patternFill>
      </fill>
    </dxf>
    <dxf>
      <fill>
        <patternFill>
          <bgColor indexed="43"/>
        </patternFill>
      </fill>
    </dxf>
    <dxf>
      <fill>
        <patternFill>
          <bgColor indexed="11"/>
        </patternFill>
      </fill>
    </dxf>
    <dxf>
      <fill>
        <patternFill>
          <bgColor indexed="43"/>
        </patternFill>
      </fill>
    </dxf>
    <dxf>
      <fill>
        <patternFill>
          <bgColor indexed="11"/>
        </patternFill>
      </fill>
    </dxf>
    <dxf>
      <fill>
        <patternFill>
          <bgColor indexed="43"/>
        </patternFill>
      </fill>
    </dxf>
    <dxf>
      <fill>
        <patternFill>
          <bgColor indexed="11"/>
        </patternFill>
      </fill>
    </dxf>
    <dxf>
      <fill>
        <patternFill>
          <bgColor indexed="43"/>
        </patternFill>
      </fill>
    </dxf>
    <dxf>
      <fill>
        <patternFill>
          <bgColor indexed="11"/>
        </patternFill>
      </fill>
    </dxf>
    <dxf>
      <fill>
        <patternFill>
          <bgColor indexed="43"/>
        </patternFill>
      </fill>
    </dxf>
    <dxf>
      <fill>
        <patternFill>
          <bgColor indexed="11"/>
        </patternFill>
      </fill>
    </dxf>
    <dxf>
      <fill>
        <patternFill>
          <bgColor indexed="43"/>
        </patternFill>
      </fill>
    </dxf>
    <dxf>
      <fill>
        <patternFill>
          <bgColor indexed="11"/>
        </patternFill>
      </fill>
    </dxf>
    <dxf>
      <fill>
        <patternFill>
          <bgColor indexed="43"/>
        </patternFill>
      </fill>
    </dxf>
    <dxf>
      <fill>
        <patternFill>
          <bgColor indexed="11"/>
        </patternFill>
      </fill>
    </dxf>
    <dxf>
      <fill>
        <patternFill>
          <bgColor indexed="43"/>
        </patternFill>
      </fill>
    </dxf>
    <dxf>
      <fill>
        <patternFill>
          <bgColor indexed="11"/>
        </patternFill>
      </fill>
    </dxf>
    <dxf>
      <fill>
        <patternFill>
          <bgColor indexed="43"/>
        </patternFill>
      </fill>
    </dxf>
    <dxf>
      <fill>
        <patternFill>
          <bgColor indexed="11"/>
        </patternFill>
      </fill>
    </dxf>
    <dxf>
      <fill>
        <patternFill>
          <bgColor indexed="43"/>
        </patternFill>
      </fill>
    </dxf>
    <dxf>
      <fill>
        <patternFill>
          <bgColor indexed="11"/>
        </patternFill>
      </fill>
    </dxf>
    <dxf>
      <fill>
        <patternFill>
          <bgColor indexed="43"/>
        </patternFill>
      </fill>
    </dxf>
    <dxf>
      <fill>
        <patternFill>
          <bgColor indexed="11"/>
        </patternFill>
      </fill>
    </dxf>
    <dxf>
      <fill>
        <patternFill>
          <bgColor indexed="43"/>
        </patternFill>
      </fill>
    </dxf>
    <dxf>
      <fill>
        <patternFill>
          <bgColor indexed="11"/>
        </patternFill>
      </fill>
    </dxf>
    <dxf>
      <fill>
        <patternFill>
          <bgColor indexed="43"/>
        </patternFill>
      </fill>
    </dxf>
    <dxf>
      <fill>
        <patternFill>
          <bgColor indexed="11"/>
        </patternFill>
      </fill>
    </dxf>
    <dxf>
      <fill>
        <patternFill>
          <bgColor indexed="43"/>
        </patternFill>
      </fill>
    </dxf>
    <dxf>
      <fill>
        <patternFill>
          <bgColor indexed="11"/>
        </patternFill>
      </fill>
    </dxf>
    <dxf>
      <fill>
        <patternFill>
          <bgColor indexed="43"/>
        </patternFill>
      </fill>
    </dxf>
    <dxf>
      <fill>
        <patternFill>
          <bgColor indexed="11"/>
        </patternFill>
      </fill>
    </dxf>
    <dxf>
      <fill>
        <patternFill>
          <bgColor indexed="43"/>
        </patternFill>
      </fill>
    </dxf>
    <dxf>
      <fill>
        <patternFill>
          <bgColor indexed="11"/>
        </patternFill>
      </fill>
    </dxf>
    <dxf>
      <fill>
        <patternFill>
          <bgColor indexed="43"/>
        </patternFill>
      </fill>
    </dxf>
    <dxf>
      <fill>
        <patternFill>
          <bgColor indexed="11"/>
        </patternFill>
      </fill>
    </dxf>
    <dxf>
      <fill>
        <patternFill>
          <bgColor indexed="43"/>
        </patternFill>
      </fill>
    </dxf>
    <dxf>
      <fill>
        <patternFill>
          <bgColor indexed="11"/>
        </patternFill>
      </fill>
    </dxf>
    <dxf>
      <fill>
        <patternFill>
          <bgColor indexed="43"/>
        </patternFill>
      </fill>
    </dxf>
    <dxf>
      <fill>
        <patternFill>
          <bgColor indexed="11"/>
        </patternFill>
      </fill>
    </dxf>
    <dxf>
      <fill>
        <patternFill>
          <bgColor indexed="43"/>
        </patternFill>
      </fill>
    </dxf>
    <dxf>
      <fill>
        <patternFill>
          <bgColor indexed="11"/>
        </patternFill>
      </fill>
    </dxf>
    <dxf>
      <fill>
        <patternFill>
          <bgColor indexed="43"/>
        </patternFill>
      </fill>
    </dxf>
    <dxf>
      <fill>
        <patternFill>
          <bgColor indexed="11"/>
        </patternFill>
      </fill>
    </dxf>
    <dxf>
      <fill>
        <patternFill>
          <bgColor indexed="43"/>
        </patternFill>
      </fill>
    </dxf>
    <dxf>
      <fill>
        <patternFill>
          <bgColor indexed="11"/>
        </patternFill>
      </fill>
    </dxf>
    <dxf>
      <fill>
        <patternFill>
          <bgColor indexed="43"/>
        </patternFill>
      </fill>
    </dxf>
    <dxf>
      <fill>
        <patternFill>
          <bgColor indexed="11"/>
        </patternFill>
      </fill>
    </dxf>
    <dxf>
      <fill>
        <patternFill>
          <bgColor indexed="43"/>
        </patternFill>
      </fill>
    </dxf>
    <dxf>
      <fill>
        <patternFill>
          <bgColor indexed="11"/>
        </patternFill>
      </fill>
    </dxf>
    <dxf>
      <fill>
        <patternFill>
          <bgColor indexed="43"/>
        </patternFill>
      </fill>
    </dxf>
    <dxf>
      <fill>
        <patternFill>
          <bgColor indexed="11"/>
        </patternFill>
      </fill>
    </dxf>
    <dxf>
      <fill>
        <patternFill>
          <bgColor indexed="43"/>
        </patternFill>
      </fill>
    </dxf>
    <dxf>
      <fill>
        <patternFill>
          <bgColor indexed="11"/>
        </patternFill>
      </fill>
    </dxf>
    <dxf>
      <fill>
        <patternFill>
          <bgColor indexed="43"/>
        </patternFill>
      </fill>
    </dxf>
    <dxf>
      <fill>
        <patternFill>
          <bgColor indexed="11"/>
        </patternFill>
      </fill>
    </dxf>
    <dxf>
      <fill>
        <patternFill>
          <bgColor indexed="43"/>
        </patternFill>
      </fill>
    </dxf>
    <dxf>
      <fill>
        <patternFill>
          <bgColor indexed="11"/>
        </patternFill>
      </fill>
    </dxf>
    <dxf>
      <fill>
        <patternFill>
          <bgColor indexed="43"/>
        </patternFill>
      </fill>
    </dxf>
    <dxf>
      <fill>
        <patternFill>
          <bgColor indexed="11"/>
        </patternFill>
      </fill>
    </dxf>
    <dxf>
      <fill>
        <patternFill>
          <bgColor indexed="43"/>
        </patternFill>
      </fill>
    </dxf>
    <dxf>
      <fill>
        <patternFill>
          <bgColor indexed="11"/>
        </patternFill>
      </fill>
    </dxf>
    <dxf>
      <fill>
        <patternFill>
          <bgColor indexed="43"/>
        </patternFill>
      </fill>
    </dxf>
    <dxf>
      <fill>
        <patternFill>
          <bgColor indexed="11"/>
        </patternFill>
      </fill>
    </dxf>
    <dxf>
      <fill>
        <patternFill>
          <bgColor indexed="43"/>
        </patternFill>
      </fill>
    </dxf>
    <dxf>
      <fill>
        <patternFill>
          <bgColor indexed="11"/>
        </patternFill>
      </fill>
    </dxf>
    <dxf>
      <fill>
        <patternFill>
          <bgColor indexed="43"/>
        </patternFill>
      </fill>
    </dxf>
    <dxf>
      <fill>
        <patternFill>
          <bgColor indexed="11"/>
        </patternFill>
      </fill>
    </dxf>
    <dxf>
      <fill>
        <patternFill>
          <bgColor indexed="43"/>
        </patternFill>
      </fill>
    </dxf>
    <dxf>
      <fill>
        <patternFill>
          <bgColor indexed="11"/>
        </patternFill>
      </fill>
    </dxf>
    <dxf>
      <fill>
        <patternFill>
          <bgColor indexed="43"/>
        </patternFill>
      </fill>
    </dxf>
    <dxf>
      <fill>
        <patternFill>
          <bgColor indexed="11"/>
        </patternFill>
      </fill>
    </dxf>
    <dxf>
      <fill>
        <patternFill>
          <bgColor indexed="43"/>
        </patternFill>
      </fill>
    </dxf>
    <dxf>
      <fill>
        <patternFill>
          <bgColor indexed="1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J116"/>
  <sheetViews>
    <sheetView tabSelected="1" zoomScalePageLayoutView="0" workbookViewId="0" topLeftCell="A1">
      <selection activeCell="A1" sqref="A1:J1"/>
    </sheetView>
  </sheetViews>
  <sheetFormatPr defaultColWidth="9.140625" defaultRowHeight="12.75"/>
  <cols>
    <col min="1" max="1" width="4.7109375" style="2" bestFit="1" customWidth="1"/>
    <col min="2" max="2" width="6.00390625" style="2" customWidth="1"/>
    <col min="3" max="3" width="6.57421875" style="11" customWidth="1"/>
    <col min="4" max="4" width="41.7109375" style="2" bestFit="1" customWidth="1"/>
    <col min="5" max="5" width="22.7109375" style="2" bestFit="1" customWidth="1"/>
    <col min="6" max="6" width="4.57421875" style="19" customWidth="1"/>
    <col min="7" max="7" width="4.28125" style="19" customWidth="1"/>
    <col min="8" max="8" width="4.140625" style="19" customWidth="1"/>
    <col min="9" max="9" width="6.00390625" style="20" customWidth="1"/>
    <col min="10" max="10" width="11.7109375" style="2" bestFit="1" customWidth="1"/>
    <col min="11" max="16384" width="9.140625" style="2" customWidth="1"/>
  </cols>
  <sheetData>
    <row r="1" spans="1:10" ht="15">
      <c r="A1" s="44" t="s">
        <v>457</v>
      </c>
      <c r="B1" s="44"/>
      <c r="C1" s="44"/>
      <c r="D1" s="44"/>
      <c r="E1" s="44"/>
      <c r="F1" s="44"/>
      <c r="G1" s="44"/>
      <c r="H1" s="44"/>
      <c r="I1" s="44"/>
      <c r="J1" s="44"/>
    </row>
    <row r="2" spans="6:9" ht="14.25">
      <c r="F2" s="3"/>
      <c r="G2" s="4"/>
      <c r="H2" s="2"/>
      <c r="I2" s="2"/>
    </row>
    <row r="3" spans="1:10" ht="15.75">
      <c r="A3" s="9" t="s">
        <v>2</v>
      </c>
      <c r="B3" s="43" t="s">
        <v>251</v>
      </c>
      <c r="C3" s="43"/>
      <c r="D3" s="9" t="s">
        <v>0</v>
      </c>
      <c r="E3" s="9" t="s">
        <v>1</v>
      </c>
      <c r="F3" s="21" t="s">
        <v>353</v>
      </c>
      <c r="G3" s="21" t="s">
        <v>354</v>
      </c>
      <c r="H3" s="21" t="s">
        <v>355</v>
      </c>
      <c r="I3" s="22" t="s">
        <v>356</v>
      </c>
      <c r="J3" s="22" t="s">
        <v>357</v>
      </c>
    </row>
    <row r="4" spans="1:10" ht="15.75">
      <c r="A4" s="10">
        <v>1</v>
      </c>
      <c r="B4" s="12" t="s">
        <v>252</v>
      </c>
      <c r="C4" s="13" t="s">
        <v>305</v>
      </c>
      <c r="D4" s="1" t="s">
        <v>667</v>
      </c>
      <c r="E4" s="1" t="s">
        <v>38</v>
      </c>
      <c r="F4" s="14">
        <v>24</v>
      </c>
      <c r="G4" s="14">
        <v>21</v>
      </c>
      <c r="H4" s="14">
        <v>14</v>
      </c>
      <c r="I4" s="15">
        <f aca="true" t="shared" si="0" ref="I4:I35">10*F4+10*G4</f>
        <v>450</v>
      </c>
      <c r="J4" s="16" t="s">
        <v>358</v>
      </c>
    </row>
    <row r="5" spans="1:10" ht="15.75">
      <c r="A5" s="10">
        <v>2</v>
      </c>
      <c r="B5" s="12" t="s">
        <v>252</v>
      </c>
      <c r="C5" s="13" t="s">
        <v>261</v>
      </c>
      <c r="D5" s="1" t="s">
        <v>641</v>
      </c>
      <c r="E5" s="1" t="s">
        <v>642</v>
      </c>
      <c r="F5" s="17">
        <v>25</v>
      </c>
      <c r="G5" s="17">
        <v>19</v>
      </c>
      <c r="H5" s="18">
        <v>15</v>
      </c>
      <c r="I5" s="15">
        <f t="shared" si="0"/>
        <v>440</v>
      </c>
      <c r="J5" s="16" t="s">
        <v>359</v>
      </c>
    </row>
    <row r="6" spans="1:10" ht="15.75">
      <c r="A6" s="10">
        <v>3</v>
      </c>
      <c r="B6" s="12" t="s">
        <v>252</v>
      </c>
      <c r="C6" s="13" t="s">
        <v>315</v>
      </c>
      <c r="D6" s="1" t="s">
        <v>617</v>
      </c>
      <c r="E6" s="1" t="s">
        <v>618</v>
      </c>
      <c r="F6" s="17">
        <v>21</v>
      </c>
      <c r="G6" s="17">
        <v>20</v>
      </c>
      <c r="H6" s="18">
        <v>11</v>
      </c>
      <c r="I6" s="15">
        <f t="shared" si="0"/>
        <v>410</v>
      </c>
      <c r="J6" s="16" t="s">
        <v>360</v>
      </c>
    </row>
    <row r="7" spans="1:10" ht="15.75">
      <c r="A7" s="10">
        <v>4</v>
      </c>
      <c r="B7" s="12" t="s">
        <v>252</v>
      </c>
      <c r="C7" s="13" t="s">
        <v>253</v>
      </c>
      <c r="D7" s="1" t="s">
        <v>579</v>
      </c>
      <c r="E7" s="1" t="s">
        <v>580</v>
      </c>
      <c r="F7" s="17">
        <v>22</v>
      </c>
      <c r="G7" s="17">
        <v>19</v>
      </c>
      <c r="H7" s="18">
        <v>10</v>
      </c>
      <c r="I7" s="15">
        <f t="shared" si="0"/>
        <v>410</v>
      </c>
      <c r="J7" s="16" t="s">
        <v>361</v>
      </c>
    </row>
    <row r="8" spans="1:10" ht="15.75">
      <c r="A8" s="5">
        <v>5</v>
      </c>
      <c r="B8" s="12" t="s">
        <v>252</v>
      </c>
      <c r="C8" s="13" t="s">
        <v>324</v>
      </c>
      <c r="D8" s="1" t="s">
        <v>607</v>
      </c>
      <c r="E8" s="1" t="s">
        <v>608</v>
      </c>
      <c r="F8" s="18">
        <v>19</v>
      </c>
      <c r="G8" s="18">
        <v>21</v>
      </c>
      <c r="H8" s="18">
        <v>17</v>
      </c>
      <c r="I8" s="15">
        <f t="shared" si="0"/>
        <v>400</v>
      </c>
      <c r="J8" s="16" t="s">
        <v>361</v>
      </c>
    </row>
    <row r="9" spans="1:10" ht="15.75">
      <c r="A9" s="5">
        <v>6</v>
      </c>
      <c r="B9" s="12" t="s">
        <v>252</v>
      </c>
      <c r="C9" s="13" t="s">
        <v>349</v>
      </c>
      <c r="D9" s="1" t="s">
        <v>574</v>
      </c>
      <c r="E9" s="1" t="s">
        <v>51</v>
      </c>
      <c r="F9" s="18">
        <v>23</v>
      </c>
      <c r="G9" s="18">
        <v>16</v>
      </c>
      <c r="H9" s="18">
        <v>13</v>
      </c>
      <c r="I9" s="15">
        <f t="shared" si="0"/>
        <v>390</v>
      </c>
      <c r="J9" s="16" t="s">
        <v>361</v>
      </c>
    </row>
    <row r="10" spans="1:10" ht="15.75">
      <c r="A10" s="5">
        <v>7</v>
      </c>
      <c r="B10" s="12" t="s">
        <v>252</v>
      </c>
      <c r="C10" s="13" t="s">
        <v>364</v>
      </c>
      <c r="D10" s="1" t="s">
        <v>681</v>
      </c>
      <c r="E10" s="1" t="s">
        <v>38</v>
      </c>
      <c r="F10" s="18">
        <v>20</v>
      </c>
      <c r="G10" s="18">
        <v>18</v>
      </c>
      <c r="H10" s="18">
        <v>12</v>
      </c>
      <c r="I10" s="15">
        <f t="shared" si="0"/>
        <v>380</v>
      </c>
      <c r="J10" s="16" t="s">
        <v>361</v>
      </c>
    </row>
    <row r="11" spans="1:10" ht="15.75">
      <c r="A11" s="5">
        <v>8</v>
      </c>
      <c r="B11" s="12" t="s">
        <v>252</v>
      </c>
      <c r="C11" s="13" t="s">
        <v>290</v>
      </c>
      <c r="D11" s="1" t="s">
        <v>564</v>
      </c>
      <c r="E11" s="1" t="s">
        <v>65</v>
      </c>
      <c r="F11" s="18">
        <v>20</v>
      </c>
      <c r="G11" s="18">
        <v>16</v>
      </c>
      <c r="H11" s="18">
        <v>10</v>
      </c>
      <c r="I11" s="15">
        <f t="shared" si="0"/>
        <v>360</v>
      </c>
      <c r="J11" s="16" t="s">
        <v>361</v>
      </c>
    </row>
    <row r="12" spans="1:10" ht="15.75">
      <c r="A12" s="5">
        <v>9</v>
      </c>
      <c r="B12" s="12" t="s">
        <v>252</v>
      </c>
      <c r="C12" s="13" t="s">
        <v>292</v>
      </c>
      <c r="D12" s="1" t="s">
        <v>678</v>
      </c>
      <c r="E12" s="1" t="s">
        <v>51</v>
      </c>
      <c r="F12" s="18">
        <v>20</v>
      </c>
      <c r="G12" s="18">
        <v>15</v>
      </c>
      <c r="H12" s="18">
        <v>13</v>
      </c>
      <c r="I12" s="15">
        <f t="shared" si="0"/>
        <v>350</v>
      </c>
      <c r="J12" s="16" t="s">
        <v>361</v>
      </c>
    </row>
    <row r="13" spans="1:10" ht="15.75">
      <c r="A13" s="5">
        <v>10</v>
      </c>
      <c r="B13" s="12" t="s">
        <v>252</v>
      </c>
      <c r="C13" s="13" t="s">
        <v>306</v>
      </c>
      <c r="D13" s="1" t="s">
        <v>612</v>
      </c>
      <c r="E13" s="1" t="s">
        <v>51</v>
      </c>
      <c r="F13" s="18">
        <v>21</v>
      </c>
      <c r="G13" s="18">
        <v>14</v>
      </c>
      <c r="H13" s="18">
        <v>13</v>
      </c>
      <c r="I13" s="15">
        <f t="shared" si="0"/>
        <v>350</v>
      </c>
      <c r="J13" s="16" t="s">
        <v>361</v>
      </c>
    </row>
    <row r="14" spans="1:10" ht="15.75">
      <c r="A14" s="5">
        <v>11</v>
      </c>
      <c r="B14" s="12" t="s">
        <v>252</v>
      </c>
      <c r="C14" s="13" t="s">
        <v>302</v>
      </c>
      <c r="D14" s="1" t="s">
        <v>657</v>
      </c>
      <c r="E14" s="1" t="s">
        <v>569</v>
      </c>
      <c r="F14" s="14">
        <v>21</v>
      </c>
      <c r="G14" s="14">
        <v>14</v>
      </c>
      <c r="H14" s="18">
        <v>12</v>
      </c>
      <c r="I14" s="15">
        <f t="shared" si="0"/>
        <v>350</v>
      </c>
      <c r="J14" s="16" t="s">
        <v>361</v>
      </c>
    </row>
    <row r="15" spans="1:10" ht="15.75">
      <c r="A15" s="5">
        <v>12</v>
      </c>
      <c r="B15" s="12" t="s">
        <v>252</v>
      </c>
      <c r="C15" s="13" t="s">
        <v>322</v>
      </c>
      <c r="D15" s="1" t="s">
        <v>671</v>
      </c>
      <c r="E15" s="1" t="s">
        <v>16</v>
      </c>
      <c r="F15" s="14">
        <v>20</v>
      </c>
      <c r="G15" s="14">
        <v>15</v>
      </c>
      <c r="H15" s="14">
        <v>11</v>
      </c>
      <c r="I15" s="15">
        <f t="shared" si="0"/>
        <v>350</v>
      </c>
      <c r="J15" s="16" t="s">
        <v>361</v>
      </c>
    </row>
    <row r="16" spans="1:10" ht="15.75">
      <c r="A16" s="5">
        <v>13</v>
      </c>
      <c r="B16" s="12" t="s">
        <v>252</v>
      </c>
      <c r="C16" s="13" t="s">
        <v>320</v>
      </c>
      <c r="D16" s="1" t="s">
        <v>578</v>
      </c>
      <c r="E16" s="1" t="s">
        <v>31</v>
      </c>
      <c r="F16" s="14">
        <v>20</v>
      </c>
      <c r="G16" s="14">
        <v>15</v>
      </c>
      <c r="H16" s="14">
        <v>8</v>
      </c>
      <c r="I16" s="15">
        <f t="shared" si="0"/>
        <v>350</v>
      </c>
      <c r="J16" s="16" t="s">
        <v>361</v>
      </c>
    </row>
    <row r="17" spans="1:10" ht="15.75">
      <c r="A17" s="5">
        <v>14</v>
      </c>
      <c r="B17" s="12" t="s">
        <v>252</v>
      </c>
      <c r="C17" s="13" t="s">
        <v>333</v>
      </c>
      <c r="D17" s="1" t="s">
        <v>676</v>
      </c>
      <c r="E17" s="1" t="s">
        <v>8</v>
      </c>
      <c r="F17" s="14">
        <v>19</v>
      </c>
      <c r="G17" s="14">
        <v>14</v>
      </c>
      <c r="H17" s="14">
        <v>11</v>
      </c>
      <c r="I17" s="15">
        <f t="shared" si="0"/>
        <v>330</v>
      </c>
      <c r="J17" s="16" t="s">
        <v>361</v>
      </c>
    </row>
    <row r="18" spans="1:10" ht="15.75">
      <c r="A18" s="5">
        <v>15</v>
      </c>
      <c r="B18" s="12" t="s">
        <v>252</v>
      </c>
      <c r="C18" s="13" t="s">
        <v>276</v>
      </c>
      <c r="D18" s="1" t="s">
        <v>623</v>
      </c>
      <c r="E18" s="1" t="s">
        <v>38</v>
      </c>
      <c r="F18" s="14">
        <v>19</v>
      </c>
      <c r="G18" s="14">
        <v>14</v>
      </c>
      <c r="H18" s="14">
        <v>11</v>
      </c>
      <c r="I18" s="15">
        <f t="shared" si="0"/>
        <v>330</v>
      </c>
      <c r="J18" s="16" t="s">
        <v>361</v>
      </c>
    </row>
    <row r="19" spans="1:10" ht="15.75">
      <c r="A19" s="5">
        <v>16</v>
      </c>
      <c r="B19" s="12" t="s">
        <v>252</v>
      </c>
      <c r="C19" s="13" t="s">
        <v>288</v>
      </c>
      <c r="D19" s="1" t="s">
        <v>621</v>
      </c>
      <c r="E19" s="1" t="s">
        <v>622</v>
      </c>
      <c r="F19" s="14">
        <v>19</v>
      </c>
      <c r="G19" s="14">
        <v>14</v>
      </c>
      <c r="H19" s="14">
        <v>7</v>
      </c>
      <c r="I19" s="15">
        <f t="shared" si="0"/>
        <v>330</v>
      </c>
      <c r="J19" s="16" t="s">
        <v>361</v>
      </c>
    </row>
    <row r="20" spans="1:10" ht="15.75">
      <c r="A20" s="5">
        <v>17</v>
      </c>
      <c r="B20" s="12" t="s">
        <v>252</v>
      </c>
      <c r="C20" s="13" t="s">
        <v>291</v>
      </c>
      <c r="D20" s="1" t="s">
        <v>664</v>
      </c>
      <c r="E20" s="1" t="s">
        <v>594</v>
      </c>
      <c r="F20" s="14">
        <v>17</v>
      </c>
      <c r="G20" s="14">
        <v>16</v>
      </c>
      <c r="H20" s="14">
        <v>6</v>
      </c>
      <c r="I20" s="15">
        <f t="shared" si="0"/>
        <v>330</v>
      </c>
      <c r="J20" s="16" t="s">
        <v>361</v>
      </c>
    </row>
    <row r="21" spans="1:10" ht="15.75">
      <c r="A21" s="5">
        <v>18</v>
      </c>
      <c r="B21" s="12" t="s">
        <v>252</v>
      </c>
      <c r="C21" s="13" t="s">
        <v>344</v>
      </c>
      <c r="D21" s="1" t="s">
        <v>590</v>
      </c>
      <c r="E21" s="1" t="s">
        <v>584</v>
      </c>
      <c r="F21" s="14">
        <v>20</v>
      </c>
      <c r="G21" s="14">
        <v>12</v>
      </c>
      <c r="H21" s="14">
        <v>8</v>
      </c>
      <c r="I21" s="15">
        <f t="shared" si="0"/>
        <v>320</v>
      </c>
      <c r="J21" s="16" t="s">
        <v>361</v>
      </c>
    </row>
    <row r="22" spans="1:10" ht="15.75">
      <c r="A22" s="5">
        <v>19</v>
      </c>
      <c r="B22" s="12" t="s">
        <v>252</v>
      </c>
      <c r="C22" s="13" t="s">
        <v>321</v>
      </c>
      <c r="D22" s="1" t="s">
        <v>652</v>
      </c>
      <c r="E22" s="1" t="s">
        <v>3</v>
      </c>
      <c r="F22" s="14">
        <v>16</v>
      </c>
      <c r="G22" s="14">
        <v>15</v>
      </c>
      <c r="H22" s="14">
        <v>12</v>
      </c>
      <c r="I22" s="15">
        <f t="shared" si="0"/>
        <v>310</v>
      </c>
      <c r="J22" s="16" t="s">
        <v>361</v>
      </c>
    </row>
    <row r="23" spans="1:10" ht="15.75">
      <c r="A23" s="5">
        <v>20</v>
      </c>
      <c r="B23" s="12" t="s">
        <v>252</v>
      </c>
      <c r="C23" s="13" t="s">
        <v>342</v>
      </c>
      <c r="D23" s="1" t="s">
        <v>602</v>
      </c>
      <c r="E23" s="8" t="s">
        <v>51</v>
      </c>
      <c r="F23" s="14">
        <v>21</v>
      </c>
      <c r="G23" s="14">
        <v>10</v>
      </c>
      <c r="H23" s="14">
        <v>8</v>
      </c>
      <c r="I23" s="15">
        <f t="shared" si="0"/>
        <v>310</v>
      </c>
      <c r="J23" s="16" t="s">
        <v>361</v>
      </c>
    </row>
    <row r="24" spans="1:10" ht="15.75">
      <c r="A24" s="5">
        <v>21</v>
      </c>
      <c r="B24" s="12" t="s">
        <v>252</v>
      </c>
      <c r="C24" s="13" t="s">
        <v>312</v>
      </c>
      <c r="D24" s="1" t="s">
        <v>659</v>
      </c>
      <c r="E24" s="1" t="s">
        <v>47</v>
      </c>
      <c r="F24" s="14">
        <v>19</v>
      </c>
      <c r="G24" s="14">
        <v>12</v>
      </c>
      <c r="H24" s="14">
        <v>8</v>
      </c>
      <c r="I24" s="15">
        <f t="shared" si="0"/>
        <v>310</v>
      </c>
      <c r="J24" s="16" t="s">
        <v>361</v>
      </c>
    </row>
    <row r="25" spans="1:10" ht="15.75">
      <c r="A25" s="5">
        <v>22</v>
      </c>
      <c r="B25" s="12" t="s">
        <v>252</v>
      </c>
      <c r="C25" s="13" t="s">
        <v>275</v>
      </c>
      <c r="D25" s="1" t="s">
        <v>677</v>
      </c>
      <c r="E25" s="1" t="s">
        <v>38</v>
      </c>
      <c r="F25" s="14">
        <v>18</v>
      </c>
      <c r="G25" s="14">
        <v>13</v>
      </c>
      <c r="H25" s="14">
        <v>7</v>
      </c>
      <c r="I25" s="15">
        <f t="shared" si="0"/>
        <v>310</v>
      </c>
      <c r="J25" s="16" t="s">
        <v>361</v>
      </c>
    </row>
    <row r="26" spans="1:10" ht="15.75">
      <c r="A26" s="5">
        <v>23</v>
      </c>
      <c r="B26" s="12" t="s">
        <v>252</v>
      </c>
      <c r="C26" s="13" t="s">
        <v>282</v>
      </c>
      <c r="D26" s="1" t="s">
        <v>1257</v>
      </c>
      <c r="E26" s="1" t="s">
        <v>38</v>
      </c>
      <c r="F26" s="14">
        <v>17</v>
      </c>
      <c r="G26" s="14">
        <v>14</v>
      </c>
      <c r="H26" s="14">
        <v>7</v>
      </c>
      <c r="I26" s="15">
        <f t="shared" si="0"/>
        <v>310</v>
      </c>
      <c r="J26" s="16" t="s">
        <v>361</v>
      </c>
    </row>
    <row r="27" spans="1:10" ht="15.75">
      <c r="A27" s="5">
        <v>24</v>
      </c>
      <c r="B27" s="12" t="s">
        <v>252</v>
      </c>
      <c r="C27" s="13" t="s">
        <v>304</v>
      </c>
      <c r="D27" s="1" t="s">
        <v>665</v>
      </c>
      <c r="E27" s="1" t="s">
        <v>608</v>
      </c>
      <c r="F27" s="14">
        <v>17</v>
      </c>
      <c r="G27" s="14">
        <v>13</v>
      </c>
      <c r="H27" s="14">
        <v>17</v>
      </c>
      <c r="I27" s="15">
        <f t="shared" si="0"/>
        <v>300</v>
      </c>
      <c r="J27" s="16" t="s">
        <v>361</v>
      </c>
    </row>
    <row r="28" spans="1:10" ht="15.75">
      <c r="A28" s="5">
        <v>25</v>
      </c>
      <c r="B28" s="12" t="s">
        <v>252</v>
      </c>
      <c r="C28" s="13" t="s">
        <v>283</v>
      </c>
      <c r="D28" s="1" t="s">
        <v>576</v>
      </c>
      <c r="E28" s="1" t="s">
        <v>47</v>
      </c>
      <c r="F28" s="14">
        <v>21</v>
      </c>
      <c r="G28" s="14">
        <v>9</v>
      </c>
      <c r="H28" s="14">
        <v>9</v>
      </c>
      <c r="I28" s="15">
        <f t="shared" si="0"/>
        <v>300</v>
      </c>
      <c r="J28" s="16" t="s">
        <v>361</v>
      </c>
    </row>
    <row r="29" spans="1:10" ht="15.75">
      <c r="A29" s="5">
        <v>26</v>
      </c>
      <c r="B29" s="12" t="s">
        <v>252</v>
      </c>
      <c r="C29" s="13" t="s">
        <v>274</v>
      </c>
      <c r="D29" s="1" t="s">
        <v>566</v>
      </c>
      <c r="E29" s="1" t="s">
        <v>46</v>
      </c>
      <c r="F29" s="14">
        <v>18</v>
      </c>
      <c r="G29" s="14">
        <v>12</v>
      </c>
      <c r="H29" s="14">
        <v>8</v>
      </c>
      <c r="I29" s="15">
        <f t="shared" si="0"/>
        <v>300</v>
      </c>
      <c r="J29" s="16" t="s">
        <v>361</v>
      </c>
    </row>
    <row r="30" spans="1:10" ht="15.75">
      <c r="A30" s="5">
        <v>27</v>
      </c>
      <c r="B30" s="12" t="s">
        <v>252</v>
      </c>
      <c r="C30" s="13" t="s">
        <v>365</v>
      </c>
      <c r="D30" s="1" t="s">
        <v>682</v>
      </c>
      <c r="E30" s="1" t="s">
        <v>51</v>
      </c>
      <c r="F30" s="14">
        <v>18</v>
      </c>
      <c r="G30" s="14">
        <v>12</v>
      </c>
      <c r="H30" s="14">
        <v>8</v>
      </c>
      <c r="I30" s="15">
        <f t="shared" si="0"/>
        <v>300</v>
      </c>
      <c r="J30" s="16" t="s">
        <v>361</v>
      </c>
    </row>
    <row r="31" spans="1:10" ht="15.75">
      <c r="A31" s="5">
        <v>28</v>
      </c>
      <c r="B31" s="12" t="s">
        <v>252</v>
      </c>
      <c r="C31" s="13" t="s">
        <v>277</v>
      </c>
      <c r="D31" s="1" t="s">
        <v>650</v>
      </c>
      <c r="E31" s="1" t="s">
        <v>40</v>
      </c>
      <c r="F31" s="14">
        <v>19</v>
      </c>
      <c r="G31" s="14">
        <v>11</v>
      </c>
      <c r="H31" s="14">
        <v>7</v>
      </c>
      <c r="I31" s="15">
        <f t="shared" si="0"/>
        <v>300</v>
      </c>
      <c r="J31" s="16" t="s">
        <v>361</v>
      </c>
    </row>
    <row r="32" spans="1:10" ht="15.75">
      <c r="A32" s="5">
        <v>29</v>
      </c>
      <c r="B32" s="12" t="s">
        <v>252</v>
      </c>
      <c r="C32" s="13" t="s">
        <v>265</v>
      </c>
      <c r="D32" s="1" t="s">
        <v>629</v>
      </c>
      <c r="E32" s="1" t="s">
        <v>608</v>
      </c>
      <c r="F32" s="14">
        <v>17</v>
      </c>
      <c r="G32" s="14">
        <v>12</v>
      </c>
      <c r="H32" s="14">
        <v>11</v>
      </c>
      <c r="I32" s="15">
        <f t="shared" si="0"/>
        <v>290</v>
      </c>
      <c r="J32" s="16" t="s">
        <v>361</v>
      </c>
    </row>
    <row r="33" spans="1:10" ht="15.75">
      <c r="A33" s="5">
        <v>30</v>
      </c>
      <c r="B33" s="12" t="s">
        <v>252</v>
      </c>
      <c r="C33" s="13" t="s">
        <v>369</v>
      </c>
      <c r="D33" s="1" t="s">
        <v>686</v>
      </c>
      <c r="E33" s="1" t="s">
        <v>51</v>
      </c>
      <c r="F33" s="14">
        <v>17</v>
      </c>
      <c r="G33" s="14">
        <v>12</v>
      </c>
      <c r="H33" s="14">
        <v>10</v>
      </c>
      <c r="I33" s="15">
        <f t="shared" si="0"/>
        <v>290</v>
      </c>
      <c r="J33" s="16" t="s">
        <v>361</v>
      </c>
    </row>
    <row r="34" spans="1:10" ht="15.75">
      <c r="A34" s="5">
        <v>31</v>
      </c>
      <c r="B34" s="12" t="s">
        <v>252</v>
      </c>
      <c r="C34" s="13" t="s">
        <v>346</v>
      </c>
      <c r="D34" s="1" t="s">
        <v>633</v>
      </c>
      <c r="E34" s="1" t="s">
        <v>580</v>
      </c>
      <c r="F34" s="14">
        <v>19</v>
      </c>
      <c r="G34" s="14">
        <v>10</v>
      </c>
      <c r="H34" s="14">
        <v>10</v>
      </c>
      <c r="I34" s="15">
        <f t="shared" si="0"/>
        <v>290</v>
      </c>
      <c r="J34" s="16" t="s">
        <v>361</v>
      </c>
    </row>
    <row r="35" spans="1:10" ht="15.75">
      <c r="A35" s="5">
        <v>32</v>
      </c>
      <c r="B35" s="12" t="s">
        <v>252</v>
      </c>
      <c r="C35" s="13" t="s">
        <v>295</v>
      </c>
      <c r="D35" s="1" t="s">
        <v>581</v>
      </c>
      <c r="E35" s="1" t="s">
        <v>582</v>
      </c>
      <c r="F35" s="14">
        <v>19</v>
      </c>
      <c r="G35" s="14">
        <v>10</v>
      </c>
      <c r="H35" s="14">
        <v>9</v>
      </c>
      <c r="I35" s="15">
        <f t="shared" si="0"/>
        <v>290</v>
      </c>
      <c r="J35" s="16" t="s">
        <v>361</v>
      </c>
    </row>
    <row r="36" spans="1:10" ht="15.75">
      <c r="A36" s="5">
        <v>33</v>
      </c>
      <c r="B36" s="12" t="s">
        <v>252</v>
      </c>
      <c r="C36" s="13" t="s">
        <v>258</v>
      </c>
      <c r="D36" s="1" t="s">
        <v>632</v>
      </c>
      <c r="E36" s="1" t="s">
        <v>51</v>
      </c>
      <c r="F36" s="14">
        <v>17</v>
      </c>
      <c r="G36" s="14">
        <v>12</v>
      </c>
      <c r="H36" s="14">
        <v>9</v>
      </c>
      <c r="I36" s="15">
        <f aca="true" t="shared" si="1" ref="I36:I67">10*F36+10*G36</f>
        <v>290</v>
      </c>
      <c r="J36" s="16" t="s">
        <v>361</v>
      </c>
    </row>
    <row r="37" spans="1:10" ht="15.75">
      <c r="A37" s="5">
        <v>34</v>
      </c>
      <c r="B37" s="12" t="s">
        <v>252</v>
      </c>
      <c r="C37" s="13" t="s">
        <v>300</v>
      </c>
      <c r="D37" s="1" t="s">
        <v>591</v>
      </c>
      <c r="E37" s="1" t="s">
        <v>74</v>
      </c>
      <c r="F37" s="14">
        <v>19</v>
      </c>
      <c r="G37" s="14">
        <v>10</v>
      </c>
      <c r="H37" s="14">
        <v>8</v>
      </c>
      <c r="I37" s="15">
        <f t="shared" si="1"/>
        <v>290</v>
      </c>
      <c r="J37" s="16" t="s">
        <v>361</v>
      </c>
    </row>
    <row r="38" spans="1:10" ht="15.75">
      <c r="A38" s="5">
        <v>35</v>
      </c>
      <c r="B38" s="12" t="s">
        <v>252</v>
      </c>
      <c r="C38" s="13" t="s">
        <v>337</v>
      </c>
      <c r="D38" s="1" t="s">
        <v>672</v>
      </c>
      <c r="E38" s="1" t="s">
        <v>74</v>
      </c>
      <c r="F38" s="14">
        <v>18</v>
      </c>
      <c r="G38" s="14">
        <v>11</v>
      </c>
      <c r="H38" s="14">
        <v>7</v>
      </c>
      <c r="I38" s="15">
        <f t="shared" si="1"/>
        <v>290</v>
      </c>
      <c r="J38" s="16" t="s">
        <v>361</v>
      </c>
    </row>
    <row r="39" spans="1:10" ht="15.75">
      <c r="A39" s="5">
        <v>36</v>
      </c>
      <c r="B39" s="12" t="s">
        <v>252</v>
      </c>
      <c r="C39" s="13" t="s">
        <v>373</v>
      </c>
      <c r="D39" s="1" t="s">
        <v>691</v>
      </c>
      <c r="E39" s="1" t="s">
        <v>614</v>
      </c>
      <c r="F39" s="14">
        <v>19</v>
      </c>
      <c r="G39" s="14">
        <v>10</v>
      </c>
      <c r="H39" s="14">
        <v>7</v>
      </c>
      <c r="I39" s="15">
        <f t="shared" si="1"/>
        <v>290</v>
      </c>
      <c r="J39" s="16" t="s">
        <v>361</v>
      </c>
    </row>
    <row r="40" spans="1:10" ht="15.75">
      <c r="A40" s="5">
        <v>37</v>
      </c>
      <c r="B40" s="12" t="s">
        <v>252</v>
      </c>
      <c r="C40" s="13" t="s">
        <v>351</v>
      </c>
      <c r="D40" s="1" t="s">
        <v>596</v>
      </c>
      <c r="E40" s="8" t="s">
        <v>65</v>
      </c>
      <c r="F40" s="14">
        <v>20</v>
      </c>
      <c r="G40" s="14">
        <v>8</v>
      </c>
      <c r="H40" s="14">
        <v>10</v>
      </c>
      <c r="I40" s="15">
        <f t="shared" si="1"/>
        <v>280</v>
      </c>
      <c r="J40" s="16" t="s">
        <v>361</v>
      </c>
    </row>
    <row r="41" spans="1:10" ht="15.75">
      <c r="A41" s="5">
        <v>38</v>
      </c>
      <c r="B41" s="12" t="s">
        <v>252</v>
      </c>
      <c r="C41" s="13" t="s">
        <v>341</v>
      </c>
      <c r="D41" s="1" t="s">
        <v>619</v>
      </c>
      <c r="E41" s="1" t="s">
        <v>40</v>
      </c>
      <c r="F41" s="14">
        <v>17</v>
      </c>
      <c r="G41" s="14">
        <v>11</v>
      </c>
      <c r="H41" s="14">
        <v>8</v>
      </c>
      <c r="I41" s="15">
        <f t="shared" si="1"/>
        <v>280</v>
      </c>
      <c r="J41" s="16" t="s">
        <v>361</v>
      </c>
    </row>
    <row r="42" spans="1:10" ht="15.75">
      <c r="A42" s="5">
        <v>39</v>
      </c>
      <c r="B42" s="12" t="s">
        <v>252</v>
      </c>
      <c r="C42" s="13" t="s">
        <v>316</v>
      </c>
      <c r="D42" s="1" t="s">
        <v>666</v>
      </c>
      <c r="E42" s="1" t="s">
        <v>571</v>
      </c>
      <c r="F42" s="14">
        <v>16</v>
      </c>
      <c r="G42" s="14">
        <v>12</v>
      </c>
      <c r="H42" s="14">
        <v>7</v>
      </c>
      <c r="I42" s="15">
        <f t="shared" si="1"/>
        <v>280</v>
      </c>
      <c r="J42" s="16" t="s">
        <v>361</v>
      </c>
    </row>
    <row r="43" spans="1:10" ht="15.75">
      <c r="A43" s="5">
        <v>40</v>
      </c>
      <c r="B43" s="12" t="s">
        <v>252</v>
      </c>
      <c r="C43" s="13" t="s">
        <v>339</v>
      </c>
      <c r="D43" s="1" t="s">
        <v>655</v>
      </c>
      <c r="E43" s="1" t="s">
        <v>656</v>
      </c>
      <c r="F43" s="14">
        <v>17</v>
      </c>
      <c r="G43" s="14">
        <v>11</v>
      </c>
      <c r="H43" s="14">
        <v>7</v>
      </c>
      <c r="I43" s="15">
        <f t="shared" si="1"/>
        <v>280</v>
      </c>
      <c r="J43" s="16" t="s">
        <v>362</v>
      </c>
    </row>
    <row r="44" spans="1:10" ht="15.75">
      <c r="A44" s="5">
        <v>41</v>
      </c>
      <c r="B44" s="12" t="s">
        <v>252</v>
      </c>
      <c r="C44" s="13" t="s">
        <v>267</v>
      </c>
      <c r="D44" s="1" t="s">
        <v>572</v>
      </c>
      <c r="E44" s="1" t="s">
        <v>47</v>
      </c>
      <c r="F44" s="14">
        <v>18</v>
      </c>
      <c r="G44" s="14">
        <v>10</v>
      </c>
      <c r="H44" s="14">
        <v>5</v>
      </c>
      <c r="I44" s="15">
        <f t="shared" si="1"/>
        <v>280</v>
      </c>
      <c r="J44" s="16" t="s">
        <v>362</v>
      </c>
    </row>
    <row r="45" spans="1:10" ht="15.75">
      <c r="A45" s="5">
        <v>42</v>
      </c>
      <c r="B45" s="12" t="s">
        <v>252</v>
      </c>
      <c r="C45" s="13" t="s">
        <v>284</v>
      </c>
      <c r="D45" s="1" t="s">
        <v>613</v>
      </c>
      <c r="E45" s="1" t="s">
        <v>614</v>
      </c>
      <c r="F45" s="18">
        <v>18</v>
      </c>
      <c r="G45" s="18">
        <v>9</v>
      </c>
      <c r="H45" s="18">
        <v>9</v>
      </c>
      <c r="I45" s="15">
        <f t="shared" si="1"/>
        <v>270</v>
      </c>
      <c r="J45" s="16" t="s">
        <v>362</v>
      </c>
    </row>
    <row r="46" spans="1:10" ht="15.75">
      <c r="A46" s="5">
        <v>43</v>
      </c>
      <c r="B46" s="12" t="s">
        <v>252</v>
      </c>
      <c r="C46" s="13" t="s">
        <v>368</v>
      </c>
      <c r="D46" s="1" t="s">
        <v>685</v>
      </c>
      <c r="E46" s="1" t="s">
        <v>588</v>
      </c>
      <c r="F46" s="18">
        <v>17</v>
      </c>
      <c r="G46" s="18">
        <v>10</v>
      </c>
      <c r="H46" s="18">
        <v>8</v>
      </c>
      <c r="I46" s="15">
        <f t="shared" si="1"/>
        <v>270</v>
      </c>
      <c r="J46" s="16" t="s">
        <v>362</v>
      </c>
    </row>
    <row r="47" spans="1:10" ht="15.75">
      <c r="A47" s="5">
        <v>44</v>
      </c>
      <c r="B47" s="12" t="s">
        <v>252</v>
      </c>
      <c r="C47" s="13" t="s">
        <v>311</v>
      </c>
      <c r="D47" s="1" t="s">
        <v>597</v>
      </c>
      <c r="E47" s="1" t="s">
        <v>36</v>
      </c>
      <c r="F47" s="14">
        <v>14</v>
      </c>
      <c r="G47" s="14">
        <v>12</v>
      </c>
      <c r="H47" s="14">
        <v>7</v>
      </c>
      <c r="I47" s="15">
        <f t="shared" si="1"/>
        <v>260</v>
      </c>
      <c r="J47" s="16" t="s">
        <v>362</v>
      </c>
    </row>
    <row r="48" spans="1:10" ht="15.75">
      <c r="A48" s="5">
        <v>45</v>
      </c>
      <c r="B48" s="12" t="s">
        <v>252</v>
      </c>
      <c r="C48" s="13" t="s">
        <v>313</v>
      </c>
      <c r="D48" s="1" t="s">
        <v>616</v>
      </c>
      <c r="E48" s="1" t="s">
        <v>584</v>
      </c>
      <c r="F48" s="14">
        <v>17</v>
      </c>
      <c r="G48" s="14">
        <v>9</v>
      </c>
      <c r="H48" s="14">
        <v>6</v>
      </c>
      <c r="I48" s="15">
        <f t="shared" si="1"/>
        <v>260</v>
      </c>
      <c r="J48" s="16" t="s">
        <v>362</v>
      </c>
    </row>
    <row r="49" spans="1:10" ht="15.75">
      <c r="A49" s="5">
        <v>46</v>
      </c>
      <c r="B49" s="12" t="s">
        <v>252</v>
      </c>
      <c r="C49" s="13" t="s">
        <v>308</v>
      </c>
      <c r="D49" s="1" t="s">
        <v>567</v>
      </c>
      <c r="E49" s="1" t="s">
        <v>40</v>
      </c>
      <c r="F49" s="14">
        <v>15</v>
      </c>
      <c r="G49" s="14">
        <v>11</v>
      </c>
      <c r="H49" s="14">
        <v>5</v>
      </c>
      <c r="I49" s="15">
        <f t="shared" si="1"/>
        <v>260</v>
      </c>
      <c r="J49" s="16" t="s">
        <v>362</v>
      </c>
    </row>
    <row r="50" spans="1:10" ht="15.75">
      <c r="A50" s="5">
        <v>47</v>
      </c>
      <c r="B50" s="12" t="s">
        <v>252</v>
      </c>
      <c r="C50" s="13" t="s">
        <v>254</v>
      </c>
      <c r="D50" s="1" t="s">
        <v>670</v>
      </c>
      <c r="E50" s="1" t="s">
        <v>18</v>
      </c>
      <c r="F50" s="14">
        <v>15</v>
      </c>
      <c r="G50" s="14">
        <v>10</v>
      </c>
      <c r="H50" s="14">
        <v>11</v>
      </c>
      <c r="I50" s="15">
        <f t="shared" si="1"/>
        <v>250</v>
      </c>
      <c r="J50" s="16" t="s">
        <v>362</v>
      </c>
    </row>
    <row r="51" spans="1:10" ht="15.75">
      <c r="A51" s="5">
        <v>48</v>
      </c>
      <c r="B51" s="12" t="s">
        <v>252</v>
      </c>
      <c r="C51" s="13" t="s">
        <v>296</v>
      </c>
      <c r="D51" s="1" t="s">
        <v>636</v>
      </c>
      <c r="E51" s="1" t="s">
        <v>51</v>
      </c>
      <c r="F51" s="14">
        <v>17</v>
      </c>
      <c r="G51" s="14">
        <v>8</v>
      </c>
      <c r="H51" s="14">
        <v>8</v>
      </c>
      <c r="I51" s="15">
        <f t="shared" si="1"/>
        <v>250</v>
      </c>
      <c r="J51" s="16" t="s">
        <v>362</v>
      </c>
    </row>
    <row r="52" spans="1:10" ht="15.75">
      <c r="A52" s="5">
        <v>49</v>
      </c>
      <c r="B52" s="12" t="s">
        <v>252</v>
      </c>
      <c r="C52" s="13" t="s">
        <v>270</v>
      </c>
      <c r="D52" s="1" t="s">
        <v>599</v>
      </c>
      <c r="E52" s="1" t="s">
        <v>600</v>
      </c>
      <c r="F52" s="14">
        <v>15</v>
      </c>
      <c r="G52" s="14">
        <v>10</v>
      </c>
      <c r="H52" s="14">
        <v>6</v>
      </c>
      <c r="I52" s="15">
        <f t="shared" si="1"/>
        <v>250</v>
      </c>
      <c r="J52" s="16" t="s">
        <v>362</v>
      </c>
    </row>
    <row r="53" spans="1:10" ht="15.75">
      <c r="A53" s="5">
        <v>50</v>
      </c>
      <c r="B53" s="12" t="s">
        <v>252</v>
      </c>
      <c r="C53" s="13" t="s">
        <v>375</v>
      </c>
      <c r="D53" s="1" t="s">
        <v>694</v>
      </c>
      <c r="E53" s="7" t="s">
        <v>47</v>
      </c>
      <c r="F53" s="14">
        <v>17</v>
      </c>
      <c r="G53" s="14">
        <v>8</v>
      </c>
      <c r="H53" s="14">
        <v>6</v>
      </c>
      <c r="I53" s="15">
        <f t="shared" si="1"/>
        <v>250</v>
      </c>
      <c r="J53" s="16" t="s">
        <v>362</v>
      </c>
    </row>
    <row r="54" spans="1:10" ht="15.75">
      <c r="A54" s="5">
        <v>51</v>
      </c>
      <c r="B54" s="12" t="s">
        <v>252</v>
      </c>
      <c r="C54" s="13" t="s">
        <v>269</v>
      </c>
      <c r="D54" s="1" t="s">
        <v>627</v>
      </c>
      <c r="E54" s="1" t="s">
        <v>40</v>
      </c>
      <c r="F54" s="14">
        <v>15</v>
      </c>
      <c r="G54" s="14">
        <v>10</v>
      </c>
      <c r="H54" s="14">
        <v>5</v>
      </c>
      <c r="I54" s="15">
        <f t="shared" si="1"/>
        <v>250</v>
      </c>
      <c r="J54" s="16" t="s">
        <v>362</v>
      </c>
    </row>
    <row r="55" spans="1:10" ht="15.75">
      <c r="A55" s="5">
        <v>52</v>
      </c>
      <c r="B55" s="12" t="s">
        <v>252</v>
      </c>
      <c r="C55" s="13" t="s">
        <v>336</v>
      </c>
      <c r="D55" s="1" t="s">
        <v>604</v>
      </c>
      <c r="E55" s="1" t="s">
        <v>38</v>
      </c>
      <c r="F55" s="14">
        <v>15</v>
      </c>
      <c r="G55" s="14">
        <v>9</v>
      </c>
      <c r="H55" s="14">
        <v>8</v>
      </c>
      <c r="I55" s="15">
        <f t="shared" si="1"/>
        <v>240</v>
      </c>
      <c r="J55" s="16" t="s">
        <v>362</v>
      </c>
    </row>
    <row r="56" spans="1:10" ht="15.75">
      <c r="A56" s="5">
        <v>53</v>
      </c>
      <c r="B56" s="12" t="s">
        <v>252</v>
      </c>
      <c r="C56" s="13" t="s">
        <v>293</v>
      </c>
      <c r="D56" s="1" t="s">
        <v>598</v>
      </c>
      <c r="E56" s="1" t="s">
        <v>38</v>
      </c>
      <c r="F56" s="14">
        <v>16</v>
      </c>
      <c r="G56" s="14">
        <v>8</v>
      </c>
      <c r="H56" s="14">
        <v>7</v>
      </c>
      <c r="I56" s="15">
        <f t="shared" si="1"/>
        <v>240</v>
      </c>
      <c r="J56" s="16" t="s">
        <v>362</v>
      </c>
    </row>
    <row r="57" spans="1:10" ht="15.75">
      <c r="A57" s="5">
        <v>54</v>
      </c>
      <c r="B57" s="12" t="s">
        <v>252</v>
      </c>
      <c r="C57" s="13" t="s">
        <v>374</v>
      </c>
      <c r="D57" s="1" t="s">
        <v>692</v>
      </c>
      <c r="E57" s="1" t="s">
        <v>693</v>
      </c>
      <c r="F57" s="14">
        <v>15</v>
      </c>
      <c r="G57" s="14">
        <v>9</v>
      </c>
      <c r="H57" s="14">
        <v>7</v>
      </c>
      <c r="I57" s="15">
        <f t="shared" si="1"/>
        <v>240</v>
      </c>
      <c r="J57" s="16" t="s">
        <v>362</v>
      </c>
    </row>
    <row r="58" spans="1:10" ht="15.75">
      <c r="A58" s="5">
        <v>55</v>
      </c>
      <c r="B58" s="12" t="s">
        <v>252</v>
      </c>
      <c r="C58" s="13" t="s">
        <v>268</v>
      </c>
      <c r="D58" s="1" t="s">
        <v>603</v>
      </c>
      <c r="E58" s="1" t="s">
        <v>594</v>
      </c>
      <c r="F58" s="14">
        <v>15</v>
      </c>
      <c r="G58" s="14">
        <v>9</v>
      </c>
      <c r="H58" s="14">
        <v>6</v>
      </c>
      <c r="I58" s="15">
        <f t="shared" si="1"/>
        <v>240</v>
      </c>
      <c r="J58" s="16" t="s">
        <v>362</v>
      </c>
    </row>
    <row r="59" spans="1:10" ht="15.75">
      <c r="A59" s="5">
        <v>56</v>
      </c>
      <c r="B59" s="12" t="s">
        <v>252</v>
      </c>
      <c r="C59" s="13" t="s">
        <v>327</v>
      </c>
      <c r="D59" s="1" t="s">
        <v>668</v>
      </c>
      <c r="E59" s="1" t="s">
        <v>46</v>
      </c>
      <c r="F59" s="14">
        <v>14</v>
      </c>
      <c r="G59" s="14">
        <v>10</v>
      </c>
      <c r="H59" s="14">
        <v>5</v>
      </c>
      <c r="I59" s="15">
        <f t="shared" si="1"/>
        <v>240</v>
      </c>
      <c r="J59" s="16" t="s">
        <v>362</v>
      </c>
    </row>
    <row r="60" spans="1:10" ht="15.75">
      <c r="A60" s="5">
        <v>57</v>
      </c>
      <c r="B60" s="12" t="s">
        <v>252</v>
      </c>
      <c r="C60" s="13" t="s">
        <v>264</v>
      </c>
      <c r="D60" s="1" t="s">
        <v>679</v>
      </c>
      <c r="E60" s="1" t="s">
        <v>680</v>
      </c>
      <c r="F60" s="14">
        <v>15</v>
      </c>
      <c r="G60" s="14">
        <v>9</v>
      </c>
      <c r="H60" s="14">
        <v>5</v>
      </c>
      <c r="I60" s="15">
        <f t="shared" si="1"/>
        <v>240</v>
      </c>
      <c r="J60" s="16" t="s">
        <v>362</v>
      </c>
    </row>
    <row r="61" spans="1:10" ht="15.75">
      <c r="A61" s="5">
        <v>58</v>
      </c>
      <c r="B61" s="12" t="s">
        <v>252</v>
      </c>
      <c r="C61" s="13" t="s">
        <v>335</v>
      </c>
      <c r="D61" s="1" t="s">
        <v>587</v>
      </c>
      <c r="E61" s="1" t="s">
        <v>588</v>
      </c>
      <c r="F61" s="14">
        <v>17</v>
      </c>
      <c r="G61" s="14">
        <v>6</v>
      </c>
      <c r="H61" s="14">
        <v>7</v>
      </c>
      <c r="I61" s="15">
        <f t="shared" si="1"/>
        <v>230</v>
      </c>
      <c r="J61" s="16" t="s">
        <v>362</v>
      </c>
    </row>
    <row r="62" spans="1:10" ht="15.75">
      <c r="A62" s="5">
        <v>59</v>
      </c>
      <c r="B62" s="12" t="s">
        <v>252</v>
      </c>
      <c r="C62" s="13" t="s">
        <v>331</v>
      </c>
      <c r="D62" s="1" t="s">
        <v>661</v>
      </c>
      <c r="E62" s="1" t="s">
        <v>58</v>
      </c>
      <c r="F62" s="14">
        <v>16</v>
      </c>
      <c r="G62" s="14">
        <v>7</v>
      </c>
      <c r="H62" s="14">
        <v>7</v>
      </c>
      <c r="I62" s="15">
        <f t="shared" si="1"/>
        <v>230</v>
      </c>
      <c r="J62" s="16" t="s">
        <v>362</v>
      </c>
    </row>
    <row r="63" spans="1:10" ht="15.75">
      <c r="A63" s="5">
        <v>60</v>
      </c>
      <c r="B63" s="12" t="s">
        <v>252</v>
      </c>
      <c r="C63" s="13" t="s">
        <v>271</v>
      </c>
      <c r="D63" s="1" t="s">
        <v>635</v>
      </c>
      <c r="E63" s="1" t="s">
        <v>36</v>
      </c>
      <c r="F63" s="14">
        <v>17</v>
      </c>
      <c r="G63" s="14">
        <v>6</v>
      </c>
      <c r="H63" s="14">
        <v>7</v>
      </c>
      <c r="I63" s="15">
        <f t="shared" si="1"/>
        <v>230</v>
      </c>
      <c r="J63" s="16" t="s">
        <v>362</v>
      </c>
    </row>
    <row r="64" spans="1:10" ht="15.75">
      <c r="A64" s="5">
        <v>61</v>
      </c>
      <c r="B64" s="12" t="s">
        <v>252</v>
      </c>
      <c r="C64" s="13" t="s">
        <v>347</v>
      </c>
      <c r="D64" s="1" t="s">
        <v>593</v>
      </c>
      <c r="E64" s="1" t="s">
        <v>594</v>
      </c>
      <c r="F64" s="14">
        <v>16</v>
      </c>
      <c r="G64" s="14">
        <v>7</v>
      </c>
      <c r="H64" s="14">
        <v>6</v>
      </c>
      <c r="I64" s="15">
        <f t="shared" si="1"/>
        <v>230</v>
      </c>
      <c r="J64" s="16" t="s">
        <v>362</v>
      </c>
    </row>
    <row r="65" spans="1:10" ht="15.75">
      <c r="A65" s="5">
        <v>62</v>
      </c>
      <c r="B65" s="12" t="s">
        <v>252</v>
      </c>
      <c r="C65" s="13" t="s">
        <v>334</v>
      </c>
      <c r="D65" s="1" t="s">
        <v>565</v>
      </c>
      <c r="E65" s="1" t="s">
        <v>40</v>
      </c>
      <c r="F65" s="14">
        <v>14</v>
      </c>
      <c r="G65" s="14">
        <v>9</v>
      </c>
      <c r="H65" s="14">
        <v>6</v>
      </c>
      <c r="I65" s="15">
        <f t="shared" si="1"/>
        <v>230</v>
      </c>
      <c r="J65" s="16" t="s">
        <v>362</v>
      </c>
    </row>
    <row r="66" spans="1:10" ht="15.75">
      <c r="A66" s="5">
        <v>63</v>
      </c>
      <c r="B66" s="12" t="s">
        <v>252</v>
      </c>
      <c r="C66" s="13" t="s">
        <v>303</v>
      </c>
      <c r="D66" s="1" t="s">
        <v>646</v>
      </c>
      <c r="E66" s="1" t="s">
        <v>584</v>
      </c>
      <c r="F66" s="14">
        <v>13</v>
      </c>
      <c r="G66" s="14">
        <v>10</v>
      </c>
      <c r="H66" s="14">
        <v>6</v>
      </c>
      <c r="I66" s="15">
        <f t="shared" si="1"/>
        <v>230</v>
      </c>
      <c r="J66" s="16" t="s">
        <v>362</v>
      </c>
    </row>
    <row r="67" spans="1:10" ht="15.75">
      <c r="A67" s="5">
        <v>64</v>
      </c>
      <c r="B67" s="12" t="s">
        <v>252</v>
      </c>
      <c r="C67" s="13" t="s">
        <v>371</v>
      </c>
      <c r="D67" s="1" t="s">
        <v>689</v>
      </c>
      <c r="E67" s="1" t="s">
        <v>51</v>
      </c>
      <c r="F67" s="14">
        <v>13</v>
      </c>
      <c r="G67" s="14">
        <v>10</v>
      </c>
      <c r="H67" s="14">
        <v>4</v>
      </c>
      <c r="I67" s="15">
        <f t="shared" si="1"/>
        <v>230</v>
      </c>
      <c r="J67" s="16" t="s">
        <v>362</v>
      </c>
    </row>
    <row r="68" spans="1:10" ht="15.75">
      <c r="A68" s="5">
        <v>65</v>
      </c>
      <c r="B68" s="12" t="s">
        <v>252</v>
      </c>
      <c r="C68" s="13" t="s">
        <v>319</v>
      </c>
      <c r="D68" s="1" t="s">
        <v>626</v>
      </c>
      <c r="E68" s="1" t="s">
        <v>594</v>
      </c>
      <c r="F68" s="14">
        <v>14</v>
      </c>
      <c r="G68" s="14">
        <v>8</v>
      </c>
      <c r="H68" s="14">
        <v>6</v>
      </c>
      <c r="I68" s="15">
        <f aca="true" t="shared" si="2" ref="I68:I99">10*F68+10*G68</f>
        <v>220</v>
      </c>
      <c r="J68" s="16" t="s">
        <v>362</v>
      </c>
    </row>
    <row r="69" spans="1:10" ht="15.75">
      <c r="A69" s="5">
        <v>66</v>
      </c>
      <c r="B69" s="12" t="s">
        <v>252</v>
      </c>
      <c r="C69" s="13" t="s">
        <v>262</v>
      </c>
      <c r="D69" s="1" t="s">
        <v>615</v>
      </c>
      <c r="E69" s="1" t="s">
        <v>614</v>
      </c>
      <c r="F69" s="14">
        <v>15</v>
      </c>
      <c r="G69" s="14">
        <v>7</v>
      </c>
      <c r="H69" s="14">
        <v>6</v>
      </c>
      <c r="I69" s="15">
        <f t="shared" si="2"/>
        <v>220</v>
      </c>
      <c r="J69" s="16" t="s">
        <v>362</v>
      </c>
    </row>
    <row r="70" spans="1:10" ht="15.75">
      <c r="A70" s="5">
        <v>67</v>
      </c>
      <c r="B70" s="12" t="s">
        <v>252</v>
      </c>
      <c r="C70" s="13" t="s">
        <v>298</v>
      </c>
      <c r="D70" s="1" t="s">
        <v>583</v>
      </c>
      <c r="E70" s="1" t="s">
        <v>584</v>
      </c>
      <c r="F70" s="14">
        <v>14</v>
      </c>
      <c r="G70" s="14">
        <v>8</v>
      </c>
      <c r="H70" s="14">
        <v>6</v>
      </c>
      <c r="I70" s="15">
        <f t="shared" si="2"/>
        <v>220</v>
      </c>
      <c r="J70" s="16" t="s">
        <v>362</v>
      </c>
    </row>
    <row r="71" spans="1:10" ht="15.75">
      <c r="A71" s="5">
        <v>68</v>
      </c>
      <c r="B71" s="12" t="s">
        <v>252</v>
      </c>
      <c r="C71" s="13" t="s">
        <v>325</v>
      </c>
      <c r="D71" s="1" t="s">
        <v>644</v>
      </c>
      <c r="E71" s="1" t="s">
        <v>645</v>
      </c>
      <c r="F71" s="14">
        <v>14</v>
      </c>
      <c r="G71" s="14">
        <v>8</v>
      </c>
      <c r="H71" s="14">
        <v>5</v>
      </c>
      <c r="I71" s="15">
        <f t="shared" si="2"/>
        <v>220</v>
      </c>
      <c r="J71" s="16" t="s">
        <v>362</v>
      </c>
    </row>
    <row r="72" spans="1:10" ht="15.75">
      <c r="A72" s="5">
        <v>69</v>
      </c>
      <c r="B72" s="12" t="s">
        <v>252</v>
      </c>
      <c r="C72" s="13" t="s">
        <v>367</v>
      </c>
      <c r="D72" s="1" t="s">
        <v>684</v>
      </c>
      <c r="E72" s="1" t="s">
        <v>8</v>
      </c>
      <c r="F72" s="14">
        <v>15</v>
      </c>
      <c r="G72" s="14">
        <v>7</v>
      </c>
      <c r="H72" s="14">
        <v>5</v>
      </c>
      <c r="I72" s="15">
        <f t="shared" si="2"/>
        <v>220</v>
      </c>
      <c r="J72" s="16" t="s">
        <v>362</v>
      </c>
    </row>
    <row r="73" spans="1:10" ht="15.75">
      <c r="A73" s="5">
        <v>70</v>
      </c>
      <c r="B73" s="12" t="s">
        <v>252</v>
      </c>
      <c r="C73" s="13" t="s">
        <v>340</v>
      </c>
      <c r="D73" s="1" t="s">
        <v>654</v>
      </c>
      <c r="E73" s="1" t="s">
        <v>584</v>
      </c>
      <c r="F73" s="14">
        <v>13</v>
      </c>
      <c r="G73" s="14">
        <v>9</v>
      </c>
      <c r="H73" s="14">
        <v>4</v>
      </c>
      <c r="I73" s="15">
        <f t="shared" si="2"/>
        <v>220</v>
      </c>
      <c r="J73" s="16" t="s">
        <v>362</v>
      </c>
    </row>
    <row r="74" spans="1:10" ht="15.75">
      <c r="A74" s="5">
        <v>71</v>
      </c>
      <c r="B74" s="12" t="s">
        <v>252</v>
      </c>
      <c r="C74" s="13" t="s">
        <v>263</v>
      </c>
      <c r="D74" s="1" t="s">
        <v>669</v>
      </c>
      <c r="E74" s="8" t="s">
        <v>40</v>
      </c>
      <c r="F74" s="14">
        <v>15</v>
      </c>
      <c r="G74" s="14">
        <v>6</v>
      </c>
      <c r="H74" s="14">
        <v>7</v>
      </c>
      <c r="I74" s="15">
        <f t="shared" si="2"/>
        <v>210</v>
      </c>
      <c r="J74" s="16" t="s">
        <v>362</v>
      </c>
    </row>
    <row r="75" spans="1:10" ht="15.75">
      <c r="A75" s="5">
        <v>72</v>
      </c>
      <c r="B75" s="12" t="s">
        <v>252</v>
      </c>
      <c r="C75" s="13" t="s">
        <v>310</v>
      </c>
      <c r="D75" s="1" t="s">
        <v>609</v>
      </c>
      <c r="E75" s="1" t="s">
        <v>594</v>
      </c>
      <c r="F75" s="14">
        <v>15</v>
      </c>
      <c r="G75" s="14">
        <v>6</v>
      </c>
      <c r="H75" s="14">
        <v>7</v>
      </c>
      <c r="I75" s="15">
        <f t="shared" si="2"/>
        <v>210</v>
      </c>
      <c r="J75" s="16" t="s">
        <v>362</v>
      </c>
    </row>
    <row r="76" spans="1:10" ht="15.75">
      <c r="A76" s="5">
        <v>73</v>
      </c>
      <c r="B76" s="12" t="s">
        <v>252</v>
      </c>
      <c r="C76" s="13" t="s">
        <v>352</v>
      </c>
      <c r="D76" s="1" t="s">
        <v>673</v>
      </c>
      <c r="E76" s="1" t="s">
        <v>8</v>
      </c>
      <c r="F76" s="14">
        <v>15</v>
      </c>
      <c r="G76" s="14">
        <v>6</v>
      </c>
      <c r="H76" s="14">
        <v>6</v>
      </c>
      <c r="I76" s="15">
        <f t="shared" si="2"/>
        <v>210</v>
      </c>
      <c r="J76" s="16" t="s">
        <v>362</v>
      </c>
    </row>
    <row r="77" spans="1:10" ht="15.75">
      <c r="A77" s="5">
        <v>74</v>
      </c>
      <c r="B77" s="12" t="s">
        <v>252</v>
      </c>
      <c r="C77" s="13" t="s">
        <v>289</v>
      </c>
      <c r="D77" s="1" t="s">
        <v>662</v>
      </c>
      <c r="E77" s="1" t="s">
        <v>8</v>
      </c>
      <c r="F77" s="18">
        <v>12</v>
      </c>
      <c r="G77" s="18">
        <v>9</v>
      </c>
      <c r="H77" s="18">
        <v>4</v>
      </c>
      <c r="I77" s="15">
        <f t="shared" si="2"/>
        <v>210</v>
      </c>
      <c r="J77" s="16" t="s">
        <v>362</v>
      </c>
    </row>
    <row r="78" spans="1:10" ht="15.75">
      <c r="A78" s="5">
        <v>75</v>
      </c>
      <c r="B78" s="12" t="s">
        <v>252</v>
      </c>
      <c r="C78" s="13" t="s">
        <v>299</v>
      </c>
      <c r="D78" s="1" t="s">
        <v>601</v>
      </c>
      <c r="E78" s="1" t="s">
        <v>38</v>
      </c>
      <c r="F78" s="18">
        <v>15</v>
      </c>
      <c r="G78" s="18">
        <v>5</v>
      </c>
      <c r="H78" s="18">
        <v>10</v>
      </c>
      <c r="I78" s="15">
        <f t="shared" si="2"/>
        <v>200</v>
      </c>
      <c r="J78" s="16" t="s">
        <v>362</v>
      </c>
    </row>
    <row r="79" spans="1:10" ht="15.75">
      <c r="A79" s="5">
        <v>76</v>
      </c>
      <c r="B79" s="12" t="s">
        <v>252</v>
      </c>
      <c r="C79" s="13" t="s">
        <v>273</v>
      </c>
      <c r="D79" s="1" t="s">
        <v>649</v>
      </c>
      <c r="E79" s="1" t="s">
        <v>65</v>
      </c>
      <c r="F79" s="18">
        <v>14</v>
      </c>
      <c r="G79" s="18">
        <v>6</v>
      </c>
      <c r="H79" s="18">
        <v>7</v>
      </c>
      <c r="I79" s="15">
        <f t="shared" si="2"/>
        <v>200</v>
      </c>
      <c r="J79" s="16" t="s">
        <v>363</v>
      </c>
    </row>
    <row r="80" spans="1:10" ht="15.75">
      <c r="A80" s="5">
        <v>77</v>
      </c>
      <c r="B80" s="12" t="s">
        <v>252</v>
      </c>
      <c r="C80" s="13" t="s">
        <v>281</v>
      </c>
      <c r="D80" s="1" t="s">
        <v>573</v>
      </c>
      <c r="E80" s="1" t="s">
        <v>40</v>
      </c>
      <c r="F80" s="18">
        <v>16</v>
      </c>
      <c r="G80" s="18">
        <v>4</v>
      </c>
      <c r="H80" s="18">
        <v>5</v>
      </c>
      <c r="I80" s="15">
        <f t="shared" si="2"/>
        <v>200</v>
      </c>
      <c r="J80" s="16" t="s">
        <v>363</v>
      </c>
    </row>
    <row r="81" spans="1:10" ht="15.75">
      <c r="A81" s="5">
        <v>78</v>
      </c>
      <c r="B81" s="12" t="s">
        <v>252</v>
      </c>
      <c r="C81" s="13" t="s">
        <v>343</v>
      </c>
      <c r="D81" s="1" t="s">
        <v>585</v>
      </c>
      <c r="E81" s="1" t="s">
        <v>586</v>
      </c>
      <c r="F81" s="18">
        <v>13</v>
      </c>
      <c r="G81" s="18">
        <v>7</v>
      </c>
      <c r="H81" s="18">
        <v>5</v>
      </c>
      <c r="I81" s="15">
        <f t="shared" si="2"/>
        <v>200</v>
      </c>
      <c r="J81" s="16" t="s">
        <v>363</v>
      </c>
    </row>
    <row r="82" spans="1:10" ht="15.75">
      <c r="A82" s="5">
        <v>79</v>
      </c>
      <c r="B82" s="12" t="s">
        <v>252</v>
      </c>
      <c r="C82" s="13" t="s">
        <v>350</v>
      </c>
      <c r="D82" s="1" t="s">
        <v>595</v>
      </c>
      <c r="E82" s="1" t="s">
        <v>87</v>
      </c>
      <c r="F82" s="18">
        <v>14</v>
      </c>
      <c r="G82" s="18">
        <v>6</v>
      </c>
      <c r="H82" s="18">
        <v>4</v>
      </c>
      <c r="I82" s="15">
        <f t="shared" si="2"/>
        <v>200</v>
      </c>
      <c r="J82" s="16" t="s">
        <v>363</v>
      </c>
    </row>
    <row r="83" spans="1:10" ht="15.75">
      <c r="A83" s="5">
        <v>80</v>
      </c>
      <c r="B83" s="12" t="s">
        <v>252</v>
      </c>
      <c r="C83" s="13" t="s">
        <v>323</v>
      </c>
      <c r="D83" s="1" t="s">
        <v>630</v>
      </c>
      <c r="E83" s="1" t="s">
        <v>33</v>
      </c>
      <c r="F83" s="18">
        <v>15</v>
      </c>
      <c r="G83" s="18">
        <v>4</v>
      </c>
      <c r="H83" s="18">
        <v>8</v>
      </c>
      <c r="I83" s="15">
        <f t="shared" si="2"/>
        <v>190</v>
      </c>
      <c r="J83" s="16" t="s">
        <v>363</v>
      </c>
    </row>
    <row r="84" spans="1:10" ht="15.75">
      <c r="A84" s="5">
        <v>81</v>
      </c>
      <c r="B84" s="12" t="s">
        <v>252</v>
      </c>
      <c r="C84" s="13" t="s">
        <v>345</v>
      </c>
      <c r="D84" s="1" t="s">
        <v>570</v>
      </c>
      <c r="E84" s="1" t="s">
        <v>571</v>
      </c>
      <c r="F84" s="18">
        <v>13</v>
      </c>
      <c r="G84" s="18">
        <v>6</v>
      </c>
      <c r="H84" s="18">
        <v>6</v>
      </c>
      <c r="I84" s="15">
        <f t="shared" si="2"/>
        <v>190</v>
      </c>
      <c r="J84" s="16" t="s">
        <v>363</v>
      </c>
    </row>
    <row r="85" spans="1:10" ht="15.75">
      <c r="A85" s="5">
        <v>82</v>
      </c>
      <c r="B85" s="12" t="s">
        <v>252</v>
      </c>
      <c r="C85" s="13" t="s">
        <v>309</v>
      </c>
      <c r="D85" s="1" t="s">
        <v>663</v>
      </c>
      <c r="E85" s="1" t="s">
        <v>38</v>
      </c>
      <c r="F85" s="18">
        <v>14</v>
      </c>
      <c r="G85" s="18">
        <v>5</v>
      </c>
      <c r="H85" s="18">
        <v>5</v>
      </c>
      <c r="I85" s="15">
        <f t="shared" si="2"/>
        <v>190</v>
      </c>
      <c r="J85" s="16" t="s">
        <v>363</v>
      </c>
    </row>
    <row r="86" spans="1:10" ht="15.75">
      <c r="A86" s="5">
        <v>83</v>
      </c>
      <c r="B86" s="12" t="s">
        <v>252</v>
      </c>
      <c r="C86" s="13" t="s">
        <v>285</v>
      </c>
      <c r="D86" s="1" t="s">
        <v>658</v>
      </c>
      <c r="E86" s="1" t="s">
        <v>3</v>
      </c>
      <c r="F86" s="18">
        <v>11</v>
      </c>
      <c r="G86" s="18">
        <v>8</v>
      </c>
      <c r="H86" s="18">
        <v>5</v>
      </c>
      <c r="I86" s="15">
        <f t="shared" si="2"/>
        <v>190</v>
      </c>
      <c r="J86" s="16" t="s">
        <v>363</v>
      </c>
    </row>
    <row r="87" spans="1:10" ht="15.75">
      <c r="A87" s="5">
        <v>84</v>
      </c>
      <c r="B87" s="12" t="s">
        <v>252</v>
      </c>
      <c r="C87" s="13" t="s">
        <v>294</v>
      </c>
      <c r="D87" s="1" t="s">
        <v>639</v>
      </c>
      <c r="E87" s="1" t="s">
        <v>640</v>
      </c>
      <c r="F87" s="18">
        <v>14</v>
      </c>
      <c r="G87" s="18">
        <v>5</v>
      </c>
      <c r="H87" s="18">
        <v>5</v>
      </c>
      <c r="I87" s="15">
        <f t="shared" si="2"/>
        <v>190</v>
      </c>
      <c r="J87" s="16" t="s">
        <v>363</v>
      </c>
    </row>
    <row r="88" spans="1:10" ht="15.75">
      <c r="A88" s="5">
        <v>85</v>
      </c>
      <c r="B88" s="12" t="s">
        <v>252</v>
      </c>
      <c r="C88" s="13" t="s">
        <v>278</v>
      </c>
      <c r="D88" s="1" t="s">
        <v>651</v>
      </c>
      <c r="E88" s="1" t="s">
        <v>8</v>
      </c>
      <c r="F88" s="18">
        <v>12</v>
      </c>
      <c r="G88" s="18">
        <v>7</v>
      </c>
      <c r="H88" s="18">
        <v>4</v>
      </c>
      <c r="I88" s="15">
        <f t="shared" si="2"/>
        <v>190</v>
      </c>
      <c r="J88" s="16" t="s">
        <v>363</v>
      </c>
    </row>
    <row r="89" spans="1:10" ht="15.75">
      <c r="A89" s="5">
        <v>86</v>
      </c>
      <c r="B89" s="12" t="s">
        <v>252</v>
      </c>
      <c r="C89" s="13" t="s">
        <v>366</v>
      </c>
      <c r="D89" s="1" t="s">
        <v>683</v>
      </c>
      <c r="E89" s="1" t="s">
        <v>3</v>
      </c>
      <c r="F89" s="18">
        <v>15</v>
      </c>
      <c r="G89" s="18">
        <v>4</v>
      </c>
      <c r="H89" s="18">
        <v>4</v>
      </c>
      <c r="I89" s="15">
        <f t="shared" si="2"/>
        <v>190</v>
      </c>
      <c r="J89" s="16" t="s">
        <v>363</v>
      </c>
    </row>
    <row r="90" spans="1:10" ht="15.75">
      <c r="A90" s="5">
        <v>87</v>
      </c>
      <c r="B90" s="12" t="s">
        <v>252</v>
      </c>
      <c r="C90" s="13" t="s">
        <v>314</v>
      </c>
      <c r="D90" s="1" t="s">
        <v>611</v>
      </c>
      <c r="E90" s="1" t="s">
        <v>36</v>
      </c>
      <c r="F90" s="18">
        <v>12</v>
      </c>
      <c r="G90" s="18">
        <v>7</v>
      </c>
      <c r="H90" s="18">
        <v>4</v>
      </c>
      <c r="I90" s="15">
        <f t="shared" si="2"/>
        <v>190</v>
      </c>
      <c r="J90" s="16" t="s">
        <v>363</v>
      </c>
    </row>
    <row r="91" spans="1:10" ht="15.75">
      <c r="A91" s="5">
        <v>88</v>
      </c>
      <c r="B91" s="12" t="s">
        <v>252</v>
      </c>
      <c r="C91" s="13" t="s">
        <v>272</v>
      </c>
      <c r="D91" s="1" t="s">
        <v>648</v>
      </c>
      <c r="E91" s="1" t="s">
        <v>594</v>
      </c>
      <c r="F91" s="18">
        <v>10</v>
      </c>
      <c r="G91" s="18">
        <v>8</v>
      </c>
      <c r="H91" s="18">
        <v>7</v>
      </c>
      <c r="I91" s="15">
        <f t="shared" si="2"/>
        <v>180</v>
      </c>
      <c r="J91" s="16" t="s">
        <v>363</v>
      </c>
    </row>
    <row r="92" spans="1:10" ht="15.75">
      <c r="A92" s="5">
        <v>89</v>
      </c>
      <c r="B92" s="12" t="s">
        <v>252</v>
      </c>
      <c r="C92" s="13" t="s">
        <v>287</v>
      </c>
      <c r="D92" s="1" t="s">
        <v>660</v>
      </c>
      <c r="E92" s="1" t="s">
        <v>51</v>
      </c>
      <c r="F92" s="18">
        <v>12</v>
      </c>
      <c r="G92" s="18">
        <v>6</v>
      </c>
      <c r="H92" s="18">
        <v>5</v>
      </c>
      <c r="I92" s="15">
        <f t="shared" si="2"/>
        <v>180</v>
      </c>
      <c r="J92" s="16" t="s">
        <v>363</v>
      </c>
    </row>
    <row r="93" spans="1:10" ht="15.75">
      <c r="A93" s="5">
        <v>90</v>
      </c>
      <c r="B93" s="12" t="s">
        <v>252</v>
      </c>
      <c r="C93" s="13" t="s">
        <v>370</v>
      </c>
      <c r="D93" s="1" t="s">
        <v>687</v>
      </c>
      <c r="E93" s="1" t="s">
        <v>688</v>
      </c>
      <c r="F93" s="18">
        <v>10</v>
      </c>
      <c r="G93" s="18">
        <v>8</v>
      </c>
      <c r="H93" s="18">
        <v>4</v>
      </c>
      <c r="I93" s="15">
        <f t="shared" si="2"/>
        <v>180</v>
      </c>
      <c r="J93" s="16" t="s">
        <v>363</v>
      </c>
    </row>
    <row r="94" spans="1:10" ht="15.75">
      <c r="A94" s="5">
        <v>91</v>
      </c>
      <c r="B94" s="12" t="s">
        <v>252</v>
      </c>
      <c r="C94" s="13" t="s">
        <v>332</v>
      </c>
      <c r="D94" s="1" t="s">
        <v>568</v>
      </c>
      <c r="E94" s="1" t="s">
        <v>569</v>
      </c>
      <c r="F94" s="18">
        <v>12</v>
      </c>
      <c r="G94" s="18">
        <v>6</v>
      </c>
      <c r="H94" s="18">
        <v>4</v>
      </c>
      <c r="I94" s="15">
        <f t="shared" si="2"/>
        <v>180</v>
      </c>
      <c r="J94" s="16" t="s">
        <v>363</v>
      </c>
    </row>
    <row r="95" spans="1:10" ht="15.75">
      <c r="A95" s="5">
        <v>92</v>
      </c>
      <c r="B95" s="12" t="s">
        <v>252</v>
      </c>
      <c r="C95" s="13" t="s">
        <v>257</v>
      </c>
      <c r="D95" s="1" t="s">
        <v>592</v>
      </c>
      <c r="E95" s="1" t="s">
        <v>8</v>
      </c>
      <c r="F95" s="18">
        <v>12</v>
      </c>
      <c r="G95" s="18">
        <v>6</v>
      </c>
      <c r="H95" s="18">
        <v>4</v>
      </c>
      <c r="I95" s="15">
        <f t="shared" si="2"/>
        <v>180</v>
      </c>
      <c r="J95" s="16" t="s">
        <v>363</v>
      </c>
    </row>
    <row r="96" spans="1:10" ht="15.75">
      <c r="A96" s="5">
        <v>93</v>
      </c>
      <c r="B96" s="12" t="s">
        <v>252</v>
      </c>
      <c r="C96" s="13" t="s">
        <v>307</v>
      </c>
      <c r="D96" s="1" t="s">
        <v>589</v>
      </c>
      <c r="E96" s="1" t="s">
        <v>588</v>
      </c>
      <c r="F96" s="18">
        <v>13</v>
      </c>
      <c r="G96" s="18">
        <v>4</v>
      </c>
      <c r="H96" s="18">
        <v>6</v>
      </c>
      <c r="I96" s="15">
        <f t="shared" si="2"/>
        <v>170</v>
      </c>
      <c r="J96" s="16" t="s">
        <v>363</v>
      </c>
    </row>
    <row r="97" spans="1:10" ht="15.75">
      <c r="A97" s="5">
        <v>94</v>
      </c>
      <c r="B97" s="12" t="s">
        <v>252</v>
      </c>
      <c r="C97" s="13" t="s">
        <v>338</v>
      </c>
      <c r="D97" s="1" t="s">
        <v>638</v>
      </c>
      <c r="E97" s="1" t="s">
        <v>36</v>
      </c>
      <c r="F97" s="18">
        <v>15</v>
      </c>
      <c r="G97" s="18">
        <v>2</v>
      </c>
      <c r="H97" s="18">
        <v>5</v>
      </c>
      <c r="I97" s="15">
        <f t="shared" si="2"/>
        <v>170</v>
      </c>
      <c r="J97" s="16" t="s">
        <v>363</v>
      </c>
    </row>
    <row r="98" spans="1:10" ht="15.75">
      <c r="A98" s="5">
        <v>95</v>
      </c>
      <c r="B98" s="12" t="s">
        <v>252</v>
      </c>
      <c r="C98" s="13" t="s">
        <v>301</v>
      </c>
      <c r="D98" s="1" t="s">
        <v>631</v>
      </c>
      <c r="E98" s="1" t="s">
        <v>6</v>
      </c>
      <c r="F98" s="18">
        <v>12</v>
      </c>
      <c r="G98" s="18">
        <v>5</v>
      </c>
      <c r="H98" s="18">
        <v>5</v>
      </c>
      <c r="I98" s="15">
        <f t="shared" si="2"/>
        <v>170</v>
      </c>
      <c r="J98" s="16" t="s">
        <v>363</v>
      </c>
    </row>
    <row r="99" spans="1:10" ht="15.75">
      <c r="A99" s="5">
        <v>96</v>
      </c>
      <c r="B99" s="12" t="s">
        <v>252</v>
      </c>
      <c r="C99" s="13" t="s">
        <v>376</v>
      </c>
      <c r="D99" s="1" t="s">
        <v>695</v>
      </c>
      <c r="E99" s="1" t="s">
        <v>47</v>
      </c>
      <c r="F99" s="18">
        <v>14</v>
      </c>
      <c r="G99" s="18">
        <v>3</v>
      </c>
      <c r="H99" s="18">
        <v>4</v>
      </c>
      <c r="I99" s="15">
        <f t="shared" si="2"/>
        <v>170</v>
      </c>
      <c r="J99" s="16" t="s">
        <v>363</v>
      </c>
    </row>
    <row r="100" spans="1:10" ht="15.75">
      <c r="A100" s="5">
        <v>97</v>
      </c>
      <c r="B100" s="12" t="s">
        <v>252</v>
      </c>
      <c r="C100" s="13" t="s">
        <v>259</v>
      </c>
      <c r="D100" s="1" t="s">
        <v>610</v>
      </c>
      <c r="E100" s="1" t="s">
        <v>74</v>
      </c>
      <c r="F100" s="18">
        <v>11</v>
      </c>
      <c r="G100" s="18">
        <v>5</v>
      </c>
      <c r="H100" s="18">
        <v>8</v>
      </c>
      <c r="I100" s="15">
        <f aca="true" t="shared" si="3" ref="I100:I116">10*F100+10*G100</f>
        <v>160</v>
      </c>
      <c r="J100" s="16" t="s">
        <v>363</v>
      </c>
    </row>
    <row r="101" spans="1:10" ht="15.75">
      <c r="A101" s="5">
        <v>98</v>
      </c>
      <c r="B101" s="12" t="s">
        <v>252</v>
      </c>
      <c r="C101" s="13" t="s">
        <v>255</v>
      </c>
      <c r="D101" s="1" t="s">
        <v>628</v>
      </c>
      <c r="E101" s="1" t="s">
        <v>38</v>
      </c>
      <c r="F101" s="18">
        <v>10</v>
      </c>
      <c r="G101" s="18">
        <v>6</v>
      </c>
      <c r="H101" s="18">
        <v>6</v>
      </c>
      <c r="I101" s="15">
        <f t="shared" si="3"/>
        <v>160</v>
      </c>
      <c r="J101" s="16" t="s">
        <v>363</v>
      </c>
    </row>
    <row r="102" spans="1:10" ht="15.75">
      <c r="A102" s="5">
        <v>99</v>
      </c>
      <c r="B102" s="12" t="s">
        <v>252</v>
      </c>
      <c r="C102" s="13" t="s">
        <v>329</v>
      </c>
      <c r="D102" s="1" t="s">
        <v>620</v>
      </c>
      <c r="E102" s="1" t="s">
        <v>87</v>
      </c>
      <c r="F102" s="18">
        <v>11</v>
      </c>
      <c r="G102" s="18">
        <v>5</v>
      </c>
      <c r="H102" s="18">
        <v>6</v>
      </c>
      <c r="I102" s="15">
        <f t="shared" si="3"/>
        <v>160</v>
      </c>
      <c r="J102" s="16" t="s">
        <v>363</v>
      </c>
    </row>
    <row r="103" spans="1:10" ht="15.75">
      <c r="A103" s="5">
        <v>100</v>
      </c>
      <c r="B103" s="12" t="s">
        <v>252</v>
      </c>
      <c r="C103" s="13" t="s">
        <v>280</v>
      </c>
      <c r="D103" s="1" t="s">
        <v>575</v>
      </c>
      <c r="E103" s="1" t="s">
        <v>569</v>
      </c>
      <c r="F103" s="18">
        <v>14</v>
      </c>
      <c r="G103" s="18">
        <v>2</v>
      </c>
      <c r="H103" s="18">
        <v>5</v>
      </c>
      <c r="I103" s="15">
        <f t="shared" si="3"/>
        <v>160</v>
      </c>
      <c r="J103" s="16" t="s">
        <v>363</v>
      </c>
    </row>
    <row r="104" spans="1:10" ht="15.75">
      <c r="A104" s="5">
        <v>101</v>
      </c>
      <c r="B104" s="12" t="s">
        <v>252</v>
      </c>
      <c r="C104" s="13" t="s">
        <v>279</v>
      </c>
      <c r="D104" s="1" t="s">
        <v>605</v>
      </c>
      <c r="E104" s="1" t="s">
        <v>51</v>
      </c>
      <c r="F104" s="18">
        <v>10</v>
      </c>
      <c r="G104" s="18">
        <v>6</v>
      </c>
      <c r="H104" s="18">
        <v>5</v>
      </c>
      <c r="I104" s="15">
        <f t="shared" si="3"/>
        <v>160</v>
      </c>
      <c r="J104" s="16" t="s">
        <v>363</v>
      </c>
    </row>
    <row r="105" spans="1:10" ht="15.75">
      <c r="A105" s="5">
        <v>102</v>
      </c>
      <c r="B105" s="12" t="s">
        <v>252</v>
      </c>
      <c r="C105" s="13" t="s">
        <v>318</v>
      </c>
      <c r="D105" s="1" t="s">
        <v>643</v>
      </c>
      <c r="E105" s="1" t="s">
        <v>25</v>
      </c>
      <c r="F105" s="18">
        <v>12</v>
      </c>
      <c r="G105" s="18">
        <v>4</v>
      </c>
      <c r="H105" s="18">
        <v>4</v>
      </c>
      <c r="I105" s="15">
        <f t="shared" si="3"/>
        <v>160</v>
      </c>
      <c r="J105" s="16" t="s">
        <v>363</v>
      </c>
    </row>
    <row r="106" spans="1:10" ht="15.75">
      <c r="A106" s="5">
        <v>103</v>
      </c>
      <c r="B106" s="12" t="s">
        <v>252</v>
      </c>
      <c r="C106" s="13" t="s">
        <v>317</v>
      </c>
      <c r="D106" s="1" t="s">
        <v>577</v>
      </c>
      <c r="E106" s="1" t="s">
        <v>8</v>
      </c>
      <c r="F106" s="18">
        <v>10</v>
      </c>
      <c r="G106" s="18">
        <v>6</v>
      </c>
      <c r="H106" s="18">
        <v>1</v>
      </c>
      <c r="I106" s="15">
        <f t="shared" si="3"/>
        <v>160</v>
      </c>
      <c r="J106" s="16" t="s">
        <v>363</v>
      </c>
    </row>
    <row r="107" spans="1:10" ht="15.75">
      <c r="A107" s="5">
        <v>104</v>
      </c>
      <c r="B107" s="12" t="s">
        <v>252</v>
      </c>
      <c r="C107" s="13" t="s">
        <v>326</v>
      </c>
      <c r="D107" s="1" t="s">
        <v>675</v>
      </c>
      <c r="E107" s="1" t="s">
        <v>31</v>
      </c>
      <c r="F107" s="18">
        <v>12</v>
      </c>
      <c r="G107" s="18">
        <v>3</v>
      </c>
      <c r="H107" s="18">
        <v>6</v>
      </c>
      <c r="I107" s="15">
        <f t="shared" si="3"/>
        <v>150</v>
      </c>
      <c r="J107" s="16" t="s">
        <v>363</v>
      </c>
    </row>
    <row r="108" spans="1:10" ht="15.75">
      <c r="A108" s="5">
        <v>105</v>
      </c>
      <c r="B108" s="12" t="s">
        <v>252</v>
      </c>
      <c r="C108" s="13" t="s">
        <v>266</v>
      </c>
      <c r="D108" s="1" t="s">
        <v>674</v>
      </c>
      <c r="E108" s="1" t="s">
        <v>25</v>
      </c>
      <c r="F108" s="18">
        <v>12</v>
      </c>
      <c r="G108" s="18">
        <v>3</v>
      </c>
      <c r="H108" s="18">
        <v>5</v>
      </c>
      <c r="I108" s="15">
        <f t="shared" si="3"/>
        <v>150</v>
      </c>
      <c r="J108" s="16" t="s">
        <v>363</v>
      </c>
    </row>
    <row r="109" spans="1:10" ht="15.75">
      <c r="A109" s="5">
        <v>106</v>
      </c>
      <c r="B109" s="12" t="s">
        <v>252</v>
      </c>
      <c r="C109" s="13" t="s">
        <v>330</v>
      </c>
      <c r="D109" s="1" t="s">
        <v>653</v>
      </c>
      <c r="E109" s="1" t="s">
        <v>58</v>
      </c>
      <c r="F109" s="18">
        <v>13</v>
      </c>
      <c r="G109" s="18">
        <v>2</v>
      </c>
      <c r="H109" s="18">
        <v>5</v>
      </c>
      <c r="I109" s="15">
        <f t="shared" si="3"/>
        <v>150</v>
      </c>
      <c r="J109" s="16" t="s">
        <v>363</v>
      </c>
    </row>
    <row r="110" spans="1:10" ht="15.75">
      <c r="A110" s="5">
        <v>107</v>
      </c>
      <c r="B110" s="12" t="s">
        <v>252</v>
      </c>
      <c r="C110" s="13" t="s">
        <v>348</v>
      </c>
      <c r="D110" s="1" t="s">
        <v>624</v>
      </c>
      <c r="E110" s="1" t="s">
        <v>625</v>
      </c>
      <c r="F110" s="18">
        <v>13</v>
      </c>
      <c r="G110" s="18">
        <v>1</v>
      </c>
      <c r="H110" s="18">
        <v>7</v>
      </c>
      <c r="I110" s="15">
        <f t="shared" si="3"/>
        <v>140</v>
      </c>
      <c r="J110" s="16" t="s">
        <v>363</v>
      </c>
    </row>
    <row r="111" spans="1:10" ht="15.75">
      <c r="A111" s="5">
        <v>108</v>
      </c>
      <c r="B111" s="12" t="s">
        <v>252</v>
      </c>
      <c r="C111" s="13" t="s">
        <v>297</v>
      </c>
      <c r="D111" s="1" t="s">
        <v>57</v>
      </c>
      <c r="E111" s="1" t="s">
        <v>51</v>
      </c>
      <c r="F111" s="18">
        <v>9</v>
      </c>
      <c r="G111" s="18">
        <v>4</v>
      </c>
      <c r="H111" s="18">
        <v>4</v>
      </c>
      <c r="I111" s="15">
        <f t="shared" si="3"/>
        <v>130</v>
      </c>
      <c r="J111" s="16" t="s">
        <v>363</v>
      </c>
    </row>
    <row r="112" spans="1:10" ht="15.75">
      <c r="A112" s="5">
        <v>109</v>
      </c>
      <c r="B112" s="12" t="s">
        <v>252</v>
      </c>
      <c r="C112" s="13" t="s">
        <v>256</v>
      </c>
      <c r="D112" s="1" t="s">
        <v>647</v>
      </c>
      <c r="E112" s="1" t="s">
        <v>594</v>
      </c>
      <c r="F112" s="18">
        <v>10</v>
      </c>
      <c r="G112" s="18">
        <v>3</v>
      </c>
      <c r="H112" s="18">
        <v>3</v>
      </c>
      <c r="I112" s="15">
        <f t="shared" si="3"/>
        <v>130</v>
      </c>
      <c r="J112" s="16" t="s">
        <v>363</v>
      </c>
    </row>
    <row r="113" spans="1:10" ht="15.75">
      <c r="A113" s="5">
        <v>110</v>
      </c>
      <c r="B113" s="12" t="s">
        <v>252</v>
      </c>
      <c r="C113" s="13" t="s">
        <v>372</v>
      </c>
      <c r="D113" s="1" t="s">
        <v>690</v>
      </c>
      <c r="E113" s="1" t="s">
        <v>594</v>
      </c>
      <c r="F113" s="18">
        <v>11</v>
      </c>
      <c r="G113" s="18">
        <v>1</v>
      </c>
      <c r="H113" s="18">
        <v>3</v>
      </c>
      <c r="I113" s="15">
        <f t="shared" si="3"/>
        <v>120</v>
      </c>
      <c r="J113" s="16" t="s">
        <v>363</v>
      </c>
    </row>
    <row r="114" spans="1:10" ht="15.75">
      <c r="A114" s="5">
        <v>111</v>
      </c>
      <c r="B114" s="12" t="s">
        <v>252</v>
      </c>
      <c r="C114" s="13" t="s">
        <v>286</v>
      </c>
      <c r="D114" s="1" t="s">
        <v>637</v>
      </c>
      <c r="E114" s="1" t="s">
        <v>33</v>
      </c>
      <c r="F114" s="18">
        <v>11</v>
      </c>
      <c r="G114" s="18">
        <v>0</v>
      </c>
      <c r="H114" s="18">
        <v>3</v>
      </c>
      <c r="I114" s="15">
        <f t="shared" si="3"/>
        <v>110</v>
      </c>
      <c r="J114" s="16" t="s">
        <v>363</v>
      </c>
    </row>
    <row r="115" spans="1:10" ht="15.75">
      <c r="A115" s="5">
        <v>112</v>
      </c>
      <c r="B115" s="12" t="s">
        <v>252</v>
      </c>
      <c r="C115" s="13" t="s">
        <v>260</v>
      </c>
      <c r="D115" s="1" t="s">
        <v>634</v>
      </c>
      <c r="E115" s="1" t="s">
        <v>31</v>
      </c>
      <c r="F115" s="18">
        <v>6</v>
      </c>
      <c r="G115" s="18">
        <v>2</v>
      </c>
      <c r="H115" s="18">
        <v>3</v>
      </c>
      <c r="I115" s="15">
        <f t="shared" si="3"/>
        <v>80</v>
      </c>
      <c r="J115" s="16" t="s">
        <v>363</v>
      </c>
    </row>
    <row r="116" spans="1:10" ht="15.75">
      <c r="A116" s="5">
        <v>113</v>
      </c>
      <c r="B116" s="12" t="s">
        <v>252</v>
      </c>
      <c r="C116" s="13" t="s">
        <v>328</v>
      </c>
      <c r="D116" s="1" t="s">
        <v>606</v>
      </c>
      <c r="E116" s="1" t="s">
        <v>594</v>
      </c>
      <c r="F116" s="18">
        <v>4</v>
      </c>
      <c r="G116" s="18">
        <v>0</v>
      </c>
      <c r="H116" s="18">
        <v>1</v>
      </c>
      <c r="I116" s="15">
        <f t="shared" si="3"/>
        <v>40</v>
      </c>
      <c r="J116" s="16" t="s">
        <v>363</v>
      </c>
    </row>
  </sheetData>
  <sheetProtection/>
  <mergeCells count="2">
    <mergeCell ref="B3:C3"/>
    <mergeCell ref="A1:J1"/>
  </mergeCells>
  <conditionalFormatting sqref="D9:D11 E10:E11 E7:E8">
    <cfRule type="expression" priority="19" dxfId="1" stopIfTrue="1">
      <formula>$O7="Tidak Hadir"</formula>
    </cfRule>
    <cfRule type="expression" priority="20" dxfId="0" stopIfTrue="1">
      <formula>$O7="Tidak Lulus"</formula>
    </cfRule>
  </conditionalFormatting>
  <conditionalFormatting sqref="D9:D10">
    <cfRule type="expression" priority="17" dxfId="1" stopIfTrue="1">
      <formula>$O9="Tidak Hadir"</formula>
    </cfRule>
    <cfRule type="expression" priority="18" dxfId="0" stopIfTrue="1">
      <formula>$O9="Tidak Lulus"</formula>
    </cfRule>
  </conditionalFormatting>
  <conditionalFormatting sqref="D56:E56">
    <cfRule type="expression" priority="15" dxfId="1" stopIfTrue="1">
      <formula>$P56="Tidak Hadir"</formula>
    </cfRule>
    <cfRule type="expression" priority="16" dxfId="0" stopIfTrue="1">
      <formula>$P56="Tidak Lulus"</formula>
    </cfRule>
  </conditionalFormatting>
  <conditionalFormatting sqref="D6:D8">
    <cfRule type="expression" priority="13" dxfId="1" stopIfTrue="1">
      <formula>$O6="Tidak Hadir"</formula>
    </cfRule>
    <cfRule type="expression" priority="14" dxfId="0" stopIfTrue="1">
      <formula>$O6="Tidak Lulus"</formula>
    </cfRule>
  </conditionalFormatting>
  <conditionalFormatting sqref="D6:D7">
    <cfRule type="expression" priority="11" dxfId="1" stopIfTrue="1">
      <formula>$O6="Tidak Hadir"</formula>
    </cfRule>
    <cfRule type="expression" priority="12" dxfId="0" stopIfTrue="1">
      <formula>$O6="Tidak Lulus"</formula>
    </cfRule>
  </conditionalFormatting>
  <conditionalFormatting sqref="D9:D11">
    <cfRule type="expression" priority="9" dxfId="1" stopIfTrue="1">
      <formula>$O9="Tidak Hadir"</formula>
    </cfRule>
    <cfRule type="expression" priority="10" dxfId="0" stopIfTrue="1">
      <formula>$O9="Tidak Lulus"</formula>
    </cfRule>
  </conditionalFormatting>
  <conditionalFormatting sqref="D9:D10">
    <cfRule type="expression" priority="7" dxfId="1" stopIfTrue="1">
      <formula>$O9="Tidak Hadir"</formula>
    </cfRule>
    <cfRule type="expression" priority="8" dxfId="0" stopIfTrue="1">
      <formula>$O9="Tidak Lulus"</formula>
    </cfRule>
  </conditionalFormatting>
  <conditionalFormatting sqref="D56:E56">
    <cfRule type="expression" priority="5" dxfId="1" stopIfTrue="1">
      <formula>$P56="Tidak Hadir"</formula>
    </cfRule>
    <cfRule type="expression" priority="6" dxfId="0" stopIfTrue="1">
      <formula>$P56="Tidak Lulus"</formula>
    </cfRule>
  </conditionalFormatting>
  <conditionalFormatting sqref="D6:D8">
    <cfRule type="expression" priority="3" dxfId="1" stopIfTrue="1">
      <formula>$O6="Tidak Hadir"</formula>
    </cfRule>
    <cfRule type="expression" priority="4" dxfId="0" stopIfTrue="1">
      <formula>$O6="Tidak Lulus"</formula>
    </cfRule>
  </conditionalFormatting>
  <conditionalFormatting sqref="D6:D7">
    <cfRule type="expression" priority="1" dxfId="1" stopIfTrue="1">
      <formula>$O6="Tidak Hadir"</formula>
    </cfRule>
    <cfRule type="expression" priority="2" dxfId="0" stopIfTrue="1">
      <formula>$O6="Tidak Lulus"</formula>
    </cfRule>
  </conditionalFormatting>
  <printOptions/>
  <pageMargins left="0.75" right="0.75" top="1" bottom="1" header="0.5" footer="0.5"/>
  <pageSetup horizontalDpi="300" verticalDpi="300" orientation="portrait" paperSize="5" r:id="rId1"/>
</worksheet>
</file>

<file path=xl/worksheets/sheet2.xml><?xml version="1.0" encoding="utf-8"?>
<worksheet xmlns="http://schemas.openxmlformats.org/spreadsheetml/2006/main" xmlns:r="http://schemas.openxmlformats.org/officeDocument/2006/relationships">
  <dimension ref="A1:J136"/>
  <sheetViews>
    <sheetView zoomScalePageLayoutView="0" workbookViewId="0" topLeftCell="A1">
      <selection activeCell="A1" sqref="A1:J1"/>
    </sheetView>
  </sheetViews>
  <sheetFormatPr defaultColWidth="9.140625" defaultRowHeight="12.75"/>
  <cols>
    <col min="1" max="1" width="4.7109375" style="2" bestFit="1" customWidth="1"/>
    <col min="2" max="2" width="6.00390625" style="2" customWidth="1"/>
    <col min="3" max="3" width="6.57421875" style="11" customWidth="1"/>
    <col min="4" max="4" width="41.7109375" style="2" bestFit="1" customWidth="1"/>
    <col min="5" max="5" width="22.7109375" style="2" bestFit="1" customWidth="1"/>
    <col min="6" max="6" width="4.57421875" style="19" customWidth="1"/>
    <col min="7" max="7" width="4.28125" style="19" customWidth="1"/>
    <col min="8" max="8" width="4.140625" style="19" customWidth="1"/>
    <col min="9" max="9" width="6.00390625" style="20" customWidth="1"/>
    <col min="10" max="10" width="11.7109375" style="2" bestFit="1" customWidth="1"/>
    <col min="11" max="16384" width="9.140625" style="2" customWidth="1"/>
  </cols>
  <sheetData>
    <row r="1" spans="1:10" ht="15">
      <c r="A1" s="44" t="s">
        <v>458</v>
      </c>
      <c r="B1" s="44"/>
      <c r="C1" s="44"/>
      <c r="D1" s="44"/>
      <c r="E1" s="44"/>
      <c r="F1" s="44"/>
      <c r="G1" s="44"/>
      <c r="H1" s="44"/>
      <c r="I1" s="44"/>
      <c r="J1" s="44"/>
    </row>
    <row r="2" spans="6:9" ht="14.25">
      <c r="F2" s="3"/>
      <c r="G2" s="4"/>
      <c r="H2" s="2"/>
      <c r="I2" s="2"/>
    </row>
    <row r="3" spans="1:10" ht="15.75">
      <c r="A3" s="9" t="s">
        <v>2</v>
      </c>
      <c r="B3" s="43" t="s">
        <v>251</v>
      </c>
      <c r="C3" s="43"/>
      <c r="D3" s="9" t="s">
        <v>0</v>
      </c>
      <c r="E3" s="9" t="s">
        <v>1</v>
      </c>
      <c r="F3" s="21" t="s">
        <v>353</v>
      </c>
      <c r="G3" s="21" t="s">
        <v>354</v>
      </c>
      <c r="H3" s="21" t="s">
        <v>355</v>
      </c>
      <c r="I3" s="22" t="s">
        <v>356</v>
      </c>
      <c r="J3" s="22" t="s">
        <v>357</v>
      </c>
    </row>
    <row r="4" spans="1:10" ht="15.75">
      <c r="A4" s="10">
        <v>1</v>
      </c>
      <c r="B4" s="12" t="s">
        <v>384</v>
      </c>
      <c r="C4" s="13" t="s">
        <v>324</v>
      </c>
      <c r="D4" s="1" t="s">
        <v>734</v>
      </c>
      <c r="E4" s="1" t="s">
        <v>63</v>
      </c>
      <c r="F4" s="14">
        <v>24</v>
      </c>
      <c r="G4" s="14">
        <v>21</v>
      </c>
      <c r="H4" s="14">
        <v>11</v>
      </c>
      <c r="I4" s="15">
        <f aca="true" t="shared" si="0" ref="I4:I35">10*F4+10*G4</f>
        <v>450</v>
      </c>
      <c r="J4" s="16" t="s">
        <v>358</v>
      </c>
    </row>
    <row r="5" spans="1:10" ht="15.75">
      <c r="A5" s="10">
        <v>2</v>
      </c>
      <c r="B5" s="12" t="s">
        <v>384</v>
      </c>
      <c r="C5" s="13" t="s">
        <v>275</v>
      </c>
      <c r="D5" s="1" t="s">
        <v>804</v>
      </c>
      <c r="E5" s="1" t="s">
        <v>36</v>
      </c>
      <c r="F5" s="17">
        <v>23</v>
      </c>
      <c r="G5" s="17">
        <v>22</v>
      </c>
      <c r="H5" s="18">
        <v>11</v>
      </c>
      <c r="I5" s="15">
        <f t="shared" si="0"/>
        <v>450</v>
      </c>
      <c r="J5" s="16" t="s">
        <v>359</v>
      </c>
    </row>
    <row r="6" spans="1:10" ht="15.75">
      <c r="A6" s="10">
        <v>3</v>
      </c>
      <c r="B6" s="12" t="s">
        <v>384</v>
      </c>
      <c r="C6" s="13" t="s">
        <v>343</v>
      </c>
      <c r="D6" s="1" t="s">
        <v>715</v>
      </c>
      <c r="E6" s="1" t="s">
        <v>18</v>
      </c>
      <c r="F6" s="17">
        <v>24</v>
      </c>
      <c r="G6" s="17">
        <v>20</v>
      </c>
      <c r="H6" s="18">
        <v>8</v>
      </c>
      <c r="I6" s="15">
        <f t="shared" si="0"/>
        <v>440</v>
      </c>
      <c r="J6" s="16" t="s">
        <v>360</v>
      </c>
    </row>
    <row r="7" spans="1:10" ht="15.75">
      <c r="A7" s="10">
        <v>4</v>
      </c>
      <c r="B7" s="12" t="s">
        <v>384</v>
      </c>
      <c r="C7" s="13" t="s">
        <v>365</v>
      </c>
      <c r="D7" s="1" t="s">
        <v>809</v>
      </c>
      <c r="E7" s="1" t="s">
        <v>608</v>
      </c>
      <c r="F7" s="17">
        <v>21</v>
      </c>
      <c r="G7" s="17">
        <v>22</v>
      </c>
      <c r="H7" s="18">
        <v>18</v>
      </c>
      <c r="I7" s="15">
        <f t="shared" si="0"/>
        <v>430</v>
      </c>
      <c r="J7" s="16" t="s">
        <v>361</v>
      </c>
    </row>
    <row r="8" spans="1:10" ht="15.75">
      <c r="A8" s="5">
        <v>5</v>
      </c>
      <c r="B8" s="12" t="s">
        <v>384</v>
      </c>
      <c r="C8" s="13" t="s">
        <v>386</v>
      </c>
      <c r="D8" s="1" t="s">
        <v>830</v>
      </c>
      <c r="E8" s="1" t="s">
        <v>711</v>
      </c>
      <c r="F8" s="18">
        <v>22</v>
      </c>
      <c r="G8" s="18">
        <v>20</v>
      </c>
      <c r="H8" s="18">
        <v>15</v>
      </c>
      <c r="I8" s="15">
        <f t="shared" si="0"/>
        <v>420</v>
      </c>
      <c r="J8" s="16" t="s">
        <v>361</v>
      </c>
    </row>
    <row r="9" spans="1:10" ht="15.75">
      <c r="A9" s="5">
        <v>6</v>
      </c>
      <c r="B9" s="12" t="s">
        <v>384</v>
      </c>
      <c r="C9" s="13" t="s">
        <v>264</v>
      </c>
      <c r="D9" s="1" t="s">
        <v>806</v>
      </c>
      <c r="E9" s="1" t="s">
        <v>807</v>
      </c>
      <c r="F9" s="18">
        <v>25</v>
      </c>
      <c r="G9" s="18">
        <v>17</v>
      </c>
      <c r="H9" s="18">
        <v>14</v>
      </c>
      <c r="I9" s="15">
        <f t="shared" si="0"/>
        <v>420</v>
      </c>
      <c r="J9" s="16" t="s">
        <v>361</v>
      </c>
    </row>
    <row r="10" spans="1:10" ht="15.75">
      <c r="A10" s="5">
        <v>7</v>
      </c>
      <c r="B10" s="12" t="s">
        <v>384</v>
      </c>
      <c r="C10" s="13" t="s">
        <v>266</v>
      </c>
      <c r="D10" s="1" t="s">
        <v>800</v>
      </c>
      <c r="E10" s="1" t="s">
        <v>801</v>
      </c>
      <c r="F10" s="18">
        <v>25</v>
      </c>
      <c r="G10" s="18">
        <v>17</v>
      </c>
      <c r="H10" s="18">
        <v>14</v>
      </c>
      <c r="I10" s="15">
        <f t="shared" si="0"/>
        <v>420</v>
      </c>
      <c r="J10" s="16" t="s">
        <v>361</v>
      </c>
    </row>
    <row r="11" spans="1:10" ht="15.75">
      <c r="A11" s="5">
        <v>8</v>
      </c>
      <c r="B11" s="12" t="s">
        <v>384</v>
      </c>
      <c r="C11" s="13" t="s">
        <v>385</v>
      </c>
      <c r="D11" s="1" t="s">
        <v>829</v>
      </c>
      <c r="E11" s="1" t="s">
        <v>65</v>
      </c>
      <c r="F11" s="18">
        <v>20</v>
      </c>
      <c r="G11" s="18">
        <v>21</v>
      </c>
      <c r="H11" s="18">
        <v>14</v>
      </c>
      <c r="I11" s="15">
        <f t="shared" si="0"/>
        <v>410</v>
      </c>
      <c r="J11" s="16" t="s">
        <v>361</v>
      </c>
    </row>
    <row r="12" spans="1:10" ht="15.75">
      <c r="A12" s="5">
        <v>9</v>
      </c>
      <c r="B12" s="12" t="s">
        <v>384</v>
      </c>
      <c r="C12" s="13" t="s">
        <v>315</v>
      </c>
      <c r="D12" s="1" t="s">
        <v>744</v>
      </c>
      <c r="E12" s="1" t="s">
        <v>63</v>
      </c>
      <c r="F12" s="18">
        <v>20</v>
      </c>
      <c r="G12" s="18">
        <v>21</v>
      </c>
      <c r="H12" s="18">
        <v>14</v>
      </c>
      <c r="I12" s="15">
        <f t="shared" si="0"/>
        <v>410</v>
      </c>
      <c r="J12" s="16" t="s">
        <v>361</v>
      </c>
    </row>
    <row r="13" spans="1:10" ht="15.75">
      <c r="A13" s="5">
        <v>10</v>
      </c>
      <c r="B13" s="12" t="s">
        <v>384</v>
      </c>
      <c r="C13" s="13" t="s">
        <v>267</v>
      </c>
      <c r="D13" s="1" t="s">
        <v>703</v>
      </c>
      <c r="E13" s="1" t="s">
        <v>622</v>
      </c>
      <c r="F13" s="18">
        <v>23</v>
      </c>
      <c r="G13" s="18">
        <v>18</v>
      </c>
      <c r="H13" s="18">
        <v>13</v>
      </c>
      <c r="I13" s="15">
        <f t="shared" si="0"/>
        <v>410</v>
      </c>
      <c r="J13" s="16" t="s">
        <v>361</v>
      </c>
    </row>
    <row r="14" spans="1:10" ht="15.75">
      <c r="A14" s="5">
        <v>11</v>
      </c>
      <c r="B14" s="12" t="s">
        <v>384</v>
      </c>
      <c r="C14" s="13" t="s">
        <v>333</v>
      </c>
      <c r="D14" s="1" t="s">
        <v>803</v>
      </c>
      <c r="E14" s="1" t="s">
        <v>38</v>
      </c>
      <c r="F14" s="14">
        <v>21</v>
      </c>
      <c r="G14" s="14">
        <v>20</v>
      </c>
      <c r="H14" s="18">
        <v>11</v>
      </c>
      <c r="I14" s="15">
        <f t="shared" si="0"/>
        <v>410</v>
      </c>
      <c r="J14" s="16" t="s">
        <v>361</v>
      </c>
    </row>
    <row r="15" spans="1:10" ht="15.75">
      <c r="A15" s="5">
        <v>12</v>
      </c>
      <c r="B15" s="12" t="s">
        <v>384</v>
      </c>
      <c r="C15" s="13" t="s">
        <v>396</v>
      </c>
      <c r="D15" s="1" t="s">
        <v>841</v>
      </c>
      <c r="E15" s="1" t="s">
        <v>33</v>
      </c>
      <c r="F15" s="14">
        <v>21</v>
      </c>
      <c r="G15" s="14">
        <v>20</v>
      </c>
      <c r="H15" s="14">
        <v>10</v>
      </c>
      <c r="I15" s="15">
        <f t="shared" si="0"/>
        <v>410</v>
      </c>
      <c r="J15" s="16" t="s">
        <v>361</v>
      </c>
    </row>
    <row r="16" spans="1:10" ht="15.75">
      <c r="A16" s="5">
        <v>13</v>
      </c>
      <c r="B16" s="12" t="s">
        <v>384</v>
      </c>
      <c r="C16" s="13" t="s">
        <v>288</v>
      </c>
      <c r="D16" s="1" t="s">
        <v>747</v>
      </c>
      <c r="E16" s="1" t="s">
        <v>38</v>
      </c>
      <c r="F16" s="14">
        <v>22</v>
      </c>
      <c r="G16" s="14">
        <v>18</v>
      </c>
      <c r="H16" s="14">
        <v>12</v>
      </c>
      <c r="I16" s="15">
        <f t="shared" si="0"/>
        <v>400</v>
      </c>
      <c r="J16" s="16" t="s">
        <v>361</v>
      </c>
    </row>
    <row r="17" spans="1:10" ht="15.75">
      <c r="A17" s="5">
        <v>14</v>
      </c>
      <c r="B17" s="12" t="s">
        <v>384</v>
      </c>
      <c r="C17" s="13" t="s">
        <v>255</v>
      </c>
      <c r="D17" s="1" t="s">
        <v>752</v>
      </c>
      <c r="E17" s="1" t="s">
        <v>711</v>
      </c>
      <c r="F17" s="14">
        <v>23</v>
      </c>
      <c r="G17" s="14">
        <v>17</v>
      </c>
      <c r="H17" s="14">
        <v>11</v>
      </c>
      <c r="I17" s="15">
        <f t="shared" si="0"/>
        <v>400</v>
      </c>
      <c r="J17" s="16" t="s">
        <v>361</v>
      </c>
    </row>
    <row r="18" spans="1:10" ht="15.75">
      <c r="A18" s="5">
        <v>15</v>
      </c>
      <c r="B18" s="12" t="s">
        <v>384</v>
      </c>
      <c r="C18" s="13" t="s">
        <v>313</v>
      </c>
      <c r="D18" s="1" t="s">
        <v>743</v>
      </c>
      <c r="E18" s="1" t="s">
        <v>656</v>
      </c>
      <c r="F18" s="14">
        <v>21</v>
      </c>
      <c r="G18" s="14">
        <v>18</v>
      </c>
      <c r="H18" s="14">
        <v>11</v>
      </c>
      <c r="I18" s="15">
        <f t="shared" si="0"/>
        <v>390</v>
      </c>
      <c r="J18" s="16" t="s">
        <v>361</v>
      </c>
    </row>
    <row r="19" spans="1:10" ht="15.75">
      <c r="A19" s="5">
        <v>16</v>
      </c>
      <c r="B19" s="12" t="s">
        <v>384</v>
      </c>
      <c r="C19" s="13" t="s">
        <v>269</v>
      </c>
      <c r="D19" s="1" t="s">
        <v>751</v>
      </c>
      <c r="E19" s="1" t="s">
        <v>65</v>
      </c>
      <c r="F19" s="14">
        <v>22</v>
      </c>
      <c r="G19" s="14">
        <v>17</v>
      </c>
      <c r="H19" s="14">
        <v>10</v>
      </c>
      <c r="I19" s="15">
        <f t="shared" si="0"/>
        <v>390</v>
      </c>
      <c r="J19" s="16" t="s">
        <v>361</v>
      </c>
    </row>
    <row r="20" spans="1:10" ht="15.75">
      <c r="A20" s="5">
        <v>17</v>
      </c>
      <c r="B20" s="12" t="s">
        <v>384</v>
      </c>
      <c r="C20" s="13" t="s">
        <v>262</v>
      </c>
      <c r="D20" s="1" t="s">
        <v>742</v>
      </c>
      <c r="E20" s="1" t="s">
        <v>6</v>
      </c>
      <c r="F20" s="14">
        <v>22</v>
      </c>
      <c r="G20" s="14">
        <v>17</v>
      </c>
      <c r="H20" s="14">
        <v>10</v>
      </c>
      <c r="I20" s="15">
        <f t="shared" si="0"/>
        <v>390</v>
      </c>
      <c r="J20" s="16" t="s">
        <v>361</v>
      </c>
    </row>
    <row r="21" spans="1:10" ht="15.75">
      <c r="A21" s="5">
        <v>18</v>
      </c>
      <c r="B21" s="12" t="s">
        <v>384</v>
      </c>
      <c r="C21" s="13" t="s">
        <v>364</v>
      </c>
      <c r="D21" s="1" t="s">
        <v>808</v>
      </c>
      <c r="E21" s="1" t="s">
        <v>6</v>
      </c>
      <c r="F21" s="14">
        <v>21</v>
      </c>
      <c r="G21" s="14">
        <v>18</v>
      </c>
      <c r="H21" s="14">
        <v>9</v>
      </c>
      <c r="I21" s="15">
        <f t="shared" si="0"/>
        <v>390</v>
      </c>
      <c r="J21" s="16" t="s">
        <v>361</v>
      </c>
    </row>
    <row r="22" spans="1:10" ht="15.75">
      <c r="A22" s="5">
        <v>19</v>
      </c>
      <c r="B22" s="12" t="s">
        <v>384</v>
      </c>
      <c r="C22" s="13" t="s">
        <v>373</v>
      </c>
      <c r="D22" s="1" t="s">
        <v>818</v>
      </c>
      <c r="E22" s="1" t="s">
        <v>38</v>
      </c>
      <c r="F22" s="14">
        <v>22</v>
      </c>
      <c r="G22" s="14">
        <v>16</v>
      </c>
      <c r="H22" s="14">
        <v>14</v>
      </c>
      <c r="I22" s="15">
        <f t="shared" si="0"/>
        <v>380</v>
      </c>
      <c r="J22" s="16" t="s">
        <v>361</v>
      </c>
    </row>
    <row r="23" spans="1:10" ht="15.75">
      <c r="A23" s="5">
        <v>20</v>
      </c>
      <c r="B23" s="12" t="s">
        <v>384</v>
      </c>
      <c r="C23" s="13" t="s">
        <v>289</v>
      </c>
      <c r="D23" s="1" t="s">
        <v>788</v>
      </c>
      <c r="E23" s="1" t="s">
        <v>51</v>
      </c>
      <c r="F23" s="14">
        <v>22</v>
      </c>
      <c r="G23" s="14">
        <v>16</v>
      </c>
      <c r="H23" s="14">
        <v>13</v>
      </c>
      <c r="I23" s="15">
        <f t="shared" si="0"/>
        <v>380</v>
      </c>
      <c r="J23" s="16" t="s">
        <v>361</v>
      </c>
    </row>
    <row r="24" spans="1:10" ht="15.75">
      <c r="A24" s="5">
        <v>21</v>
      </c>
      <c r="B24" s="12" t="s">
        <v>384</v>
      </c>
      <c r="C24" s="13" t="s">
        <v>257</v>
      </c>
      <c r="D24" s="1" t="s">
        <v>720</v>
      </c>
      <c r="E24" s="1" t="s">
        <v>16</v>
      </c>
      <c r="F24" s="14">
        <v>20</v>
      </c>
      <c r="G24" s="14">
        <v>18</v>
      </c>
      <c r="H24" s="14">
        <v>13</v>
      </c>
      <c r="I24" s="15">
        <f t="shared" si="0"/>
        <v>380</v>
      </c>
      <c r="J24" s="16" t="s">
        <v>361</v>
      </c>
    </row>
    <row r="25" spans="1:10" ht="15.75">
      <c r="A25" s="5">
        <v>22</v>
      </c>
      <c r="B25" s="12" t="s">
        <v>384</v>
      </c>
      <c r="C25" s="13" t="s">
        <v>397</v>
      </c>
      <c r="D25" s="1" t="s">
        <v>842</v>
      </c>
      <c r="E25" s="1" t="s">
        <v>51</v>
      </c>
      <c r="F25" s="14">
        <v>19</v>
      </c>
      <c r="G25" s="14">
        <v>19</v>
      </c>
      <c r="H25" s="14">
        <v>10</v>
      </c>
      <c r="I25" s="15">
        <f t="shared" si="0"/>
        <v>380</v>
      </c>
      <c r="J25" s="16" t="s">
        <v>361</v>
      </c>
    </row>
    <row r="26" spans="1:10" ht="15.75">
      <c r="A26" s="5">
        <v>23</v>
      </c>
      <c r="B26" s="12" t="s">
        <v>384</v>
      </c>
      <c r="C26" s="13" t="s">
        <v>283</v>
      </c>
      <c r="D26" s="1" t="s">
        <v>707</v>
      </c>
      <c r="E26" s="1" t="s">
        <v>608</v>
      </c>
      <c r="F26" s="14">
        <v>21</v>
      </c>
      <c r="G26" s="14">
        <v>17</v>
      </c>
      <c r="H26" s="14">
        <v>9</v>
      </c>
      <c r="I26" s="15">
        <f t="shared" si="0"/>
        <v>380</v>
      </c>
      <c r="J26" s="16" t="s">
        <v>361</v>
      </c>
    </row>
    <row r="27" spans="1:10" ht="15.75">
      <c r="A27" s="5">
        <v>24</v>
      </c>
      <c r="B27" s="12" t="s">
        <v>384</v>
      </c>
      <c r="C27" s="13" t="s">
        <v>270</v>
      </c>
      <c r="D27" s="1" t="s">
        <v>726</v>
      </c>
      <c r="E27" s="1" t="s">
        <v>18</v>
      </c>
      <c r="F27" s="14">
        <v>21</v>
      </c>
      <c r="G27" s="14">
        <v>17</v>
      </c>
      <c r="H27" s="14">
        <v>9</v>
      </c>
      <c r="I27" s="15">
        <f t="shared" si="0"/>
        <v>380</v>
      </c>
      <c r="J27" s="16" t="s">
        <v>361</v>
      </c>
    </row>
    <row r="28" spans="1:10" ht="15.75">
      <c r="A28" s="5">
        <v>25</v>
      </c>
      <c r="B28" s="12" t="s">
        <v>384</v>
      </c>
      <c r="C28" s="13" t="s">
        <v>393</v>
      </c>
      <c r="D28" s="1" t="s">
        <v>837</v>
      </c>
      <c r="E28" s="1" t="s">
        <v>656</v>
      </c>
      <c r="F28" s="14">
        <v>21</v>
      </c>
      <c r="G28" s="14">
        <v>17</v>
      </c>
      <c r="H28" s="14">
        <v>8</v>
      </c>
      <c r="I28" s="15">
        <f t="shared" si="0"/>
        <v>380</v>
      </c>
      <c r="J28" s="16" t="s">
        <v>361</v>
      </c>
    </row>
    <row r="29" spans="1:10" ht="15.75">
      <c r="A29" s="5">
        <v>26</v>
      </c>
      <c r="B29" s="12" t="s">
        <v>384</v>
      </c>
      <c r="C29" s="13" t="s">
        <v>296</v>
      </c>
      <c r="D29" s="1" t="s">
        <v>761</v>
      </c>
      <c r="E29" s="1" t="s">
        <v>693</v>
      </c>
      <c r="F29" s="14">
        <v>20</v>
      </c>
      <c r="G29" s="14">
        <v>17</v>
      </c>
      <c r="H29" s="14">
        <v>11</v>
      </c>
      <c r="I29" s="15">
        <f t="shared" si="0"/>
        <v>370</v>
      </c>
      <c r="J29" s="16" t="s">
        <v>361</v>
      </c>
    </row>
    <row r="30" spans="1:10" ht="15.75">
      <c r="A30" s="5">
        <v>27</v>
      </c>
      <c r="B30" s="12" t="s">
        <v>384</v>
      </c>
      <c r="C30" s="13" t="s">
        <v>376</v>
      </c>
      <c r="D30" s="1" t="s">
        <v>821</v>
      </c>
      <c r="E30" s="1" t="s">
        <v>8</v>
      </c>
      <c r="F30" s="14">
        <v>21</v>
      </c>
      <c r="G30" s="14">
        <v>16</v>
      </c>
      <c r="H30" s="14">
        <v>10</v>
      </c>
      <c r="I30" s="15">
        <f t="shared" si="0"/>
        <v>370</v>
      </c>
      <c r="J30" s="16" t="s">
        <v>361</v>
      </c>
    </row>
    <row r="31" spans="1:10" ht="15.75">
      <c r="A31" s="5">
        <v>28</v>
      </c>
      <c r="B31" s="12" t="s">
        <v>384</v>
      </c>
      <c r="C31" s="13" t="s">
        <v>374</v>
      </c>
      <c r="D31" s="1" t="s">
        <v>819</v>
      </c>
      <c r="E31" s="1" t="s">
        <v>3</v>
      </c>
      <c r="F31" s="14">
        <v>18</v>
      </c>
      <c r="G31" s="14">
        <v>18</v>
      </c>
      <c r="H31" s="14">
        <v>14</v>
      </c>
      <c r="I31" s="15">
        <f t="shared" si="0"/>
        <v>360</v>
      </c>
      <c r="J31" s="16" t="s">
        <v>361</v>
      </c>
    </row>
    <row r="32" spans="1:10" ht="15.75">
      <c r="A32" s="5">
        <v>29</v>
      </c>
      <c r="B32" s="12" t="s">
        <v>384</v>
      </c>
      <c r="C32" s="13" t="s">
        <v>395</v>
      </c>
      <c r="D32" s="1" t="s">
        <v>840</v>
      </c>
      <c r="E32" s="1" t="s">
        <v>569</v>
      </c>
      <c r="F32" s="14">
        <v>20</v>
      </c>
      <c r="G32" s="14">
        <v>16</v>
      </c>
      <c r="H32" s="14">
        <v>9</v>
      </c>
      <c r="I32" s="15">
        <f t="shared" si="0"/>
        <v>360</v>
      </c>
      <c r="J32" s="16" t="s">
        <v>361</v>
      </c>
    </row>
    <row r="33" spans="1:10" ht="15.75">
      <c r="A33" s="5">
        <v>30</v>
      </c>
      <c r="B33" s="12" t="s">
        <v>384</v>
      </c>
      <c r="C33" s="13" t="s">
        <v>328</v>
      </c>
      <c r="D33" s="1" t="s">
        <v>732</v>
      </c>
      <c r="E33" s="1" t="s">
        <v>733</v>
      </c>
      <c r="F33" s="14">
        <v>21</v>
      </c>
      <c r="G33" s="14">
        <v>15</v>
      </c>
      <c r="H33" s="14">
        <v>9</v>
      </c>
      <c r="I33" s="15">
        <f t="shared" si="0"/>
        <v>360</v>
      </c>
      <c r="J33" s="16" t="s">
        <v>361</v>
      </c>
    </row>
    <row r="34" spans="1:10" ht="15.75">
      <c r="A34" s="5">
        <v>31</v>
      </c>
      <c r="B34" s="12" t="s">
        <v>384</v>
      </c>
      <c r="C34" s="13" t="s">
        <v>368</v>
      </c>
      <c r="D34" s="1" t="s">
        <v>812</v>
      </c>
      <c r="E34" s="1" t="s">
        <v>130</v>
      </c>
      <c r="F34" s="14">
        <v>20</v>
      </c>
      <c r="G34" s="14">
        <v>16</v>
      </c>
      <c r="H34" s="14">
        <v>6</v>
      </c>
      <c r="I34" s="15">
        <f t="shared" si="0"/>
        <v>360</v>
      </c>
      <c r="J34" s="16" t="s">
        <v>361</v>
      </c>
    </row>
    <row r="35" spans="1:10" ht="15.75">
      <c r="A35" s="5">
        <v>32</v>
      </c>
      <c r="B35" s="12" t="s">
        <v>384</v>
      </c>
      <c r="C35" s="13" t="s">
        <v>272</v>
      </c>
      <c r="D35" s="1" t="s">
        <v>771</v>
      </c>
      <c r="E35" s="1" t="s">
        <v>772</v>
      </c>
      <c r="F35" s="14">
        <v>19</v>
      </c>
      <c r="G35" s="14">
        <v>16</v>
      </c>
      <c r="H35" s="14">
        <v>10</v>
      </c>
      <c r="I35" s="15">
        <f t="shared" si="0"/>
        <v>350</v>
      </c>
      <c r="J35" s="16" t="s">
        <v>361</v>
      </c>
    </row>
    <row r="36" spans="1:10" ht="15.75">
      <c r="A36" s="5">
        <v>33</v>
      </c>
      <c r="B36" s="12" t="s">
        <v>384</v>
      </c>
      <c r="C36" s="13" t="s">
        <v>317</v>
      </c>
      <c r="D36" s="1" t="s">
        <v>708</v>
      </c>
      <c r="E36" s="1" t="s">
        <v>8</v>
      </c>
      <c r="F36" s="14">
        <v>20</v>
      </c>
      <c r="G36" s="14">
        <v>15</v>
      </c>
      <c r="H36" s="14">
        <v>8</v>
      </c>
      <c r="I36" s="15">
        <f aca="true" t="shared" si="1" ref="I36:I67">10*F36+10*G36</f>
        <v>350</v>
      </c>
      <c r="J36" s="16" t="s">
        <v>361</v>
      </c>
    </row>
    <row r="37" spans="1:10" ht="15.75">
      <c r="A37" s="5">
        <v>34</v>
      </c>
      <c r="B37" s="12" t="s">
        <v>384</v>
      </c>
      <c r="C37" s="13" t="s">
        <v>259</v>
      </c>
      <c r="D37" s="1" t="s">
        <v>738</v>
      </c>
      <c r="E37" s="1" t="s">
        <v>618</v>
      </c>
      <c r="F37" s="14">
        <v>18</v>
      </c>
      <c r="G37" s="14">
        <v>17</v>
      </c>
      <c r="H37" s="14">
        <v>7</v>
      </c>
      <c r="I37" s="15">
        <f t="shared" si="1"/>
        <v>350</v>
      </c>
      <c r="J37" s="16" t="s">
        <v>361</v>
      </c>
    </row>
    <row r="38" spans="1:10" ht="15.75">
      <c r="A38" s="5">
        <v>35</v>
      </c>
      <c r="B38" s="12" t="s">
        <v>384</v>
      </c>
      <c r="C38" s="13" t="s">
        <v>380</v>
      </c>
      <c r="D38" s="1" t="s">
        <v>825</v>
      </c>
      <c r="E38" s="1" t="s">
        <v>8</v>
      </c>
      <c r="F38" s="14">
        <v>21</v>
      </c>
      <c r="G38" s="14">
        <v>13</v>
      </c>
      <c r="H38" s="14">
        <v>14</v>
      </c>
      <c r="I38" s="15">
        <f t="shared" si="1"/>
        <v>340</v>
      </c>
      <c r="J38" s="16" t="s">
        <v>361</v>
      </c>
    </row>
    <row r="39" spans="1:10" ht="15.75">
      <c r="A39" s="5">
        <v>36</v>
      </c>
      <c r="B39" s="12" t="s">
        <v>384</v>
      </c>
      <c r="C39" s="13" t="s">
        <v>387</v>
      </c>
      <c r="D39" s="1" t="s">
        <v>831</v>
      </c>
      <c r="E39" s="1" t="s">
        <v>65</v>
      </c>
      <c r="F39" s="14">
        <v>17</v>
      </c>
      <c r="G39" s="14">
        <v>17</v>
      </c>
      <c r="H39" s="14">
        <v>12</v>
      </c>
      <c r="I39" s="15">
        <f t="shared" si="1"/>
        <v>340</v>
      </c>
      <c r="J39" s="16" t="s">
        <v>361</v>
      </c>
    </row>
    <row r="40" spans="1:10" ht="15.75">
      <c r="A40" s="5">
        <v>37</v>
      </c>
      <c r="B40" s="12" t="s">
        <v>384</v>
      </c>
      <c r="C40" s="13" t="s">
        <v>301</v>
      </c>
      <c r="D40" s="1" t="s">
        <v>755</v>
      </c>
      <c r="E40" s="1" t="s">
        <v>33</v>
      </c>
      <c r="F40" s="14">
        <v>21</v>
      </c>
      <c r="G40" s="14">
        <v>13</v>
      </c>
      <c r="H40" s="14">
        <v>10</v>
      </c>
      <c r="I40" s="15">
        <f t="shared" si="1"/>
        <v>340</v>
      </c>
      <c r="J40" s="16" t="s">
        <v>361</v>
      </c>
    </row>
    <row r="41" spans="1:10" ht="15.75">
      <c r="A41" s="5">
        <v>38</v>
      </c>
      <c r="B41" s="12" t="s">
        <v>384</v>
      </c>
      <c r="C41" s="13" t="s">
        <v>254</v>
      </c>
      <c r="D41" s="1" t="s">
        <v>796</v>
      </c>
      <c r="E41" s="1" t="s">
        <v>584</v>
      </c>
      <c r="F41" s="14">
        <v>21</v>
      </c>
      <c r="G41" s="14">
        <v>13</v>
      </c>
      <c r="H41" s="14">
        <v>9</v>
      </c>
      <c r="I41" s="15">
        <f t="shared" si="1"/>
        <v>340</v>
      </c>
      <c r="J41" s="16" t="s">
        <v>361</v>
      </c>
    </row>
    <row r="42" spans="1:10" ht="15.75">
      <c r="A42" s="5">
        <v>39</v>
      </c>
      <c r="B42" s="12" t="s">
        <v>384</v>
      </c>
      <c r="C42" s="13" t="s">
        <v>263</v>
      </c>
      <c r="D42" s="1" t="s">
        <v>795</v>
      </c>
      <c r="E42" s="1" t="s">
        <v>16</v>
      </c>
      <c r="F42" s="14">
        <v>19</v>
      </c>
      <c r="G42" s="14">
        <v>15</v>
      </c>
      <c r="H42" s="14">
        <v>8</v>
      </c>
      <c r="I42" s="15">
        <f t="shared" si="1"/>
        <v>340</v>
      </c>
      <c r="J42" s="16" t="s">
        <v>361</v>
      </c>
    </row>
    <row r="43" spans="1:10" ht="15.75">
      <c r="A43" s="5">
        <v>40</v>
      </c>
      <c r="B43" s="12" t="s">
        <v>384</v>
      </c>
      <c r="C43" s="13" t="s">
        <v>273</v>
      </c>
      <c r="D43" s="1" t="s">
        <v>773</v>
      </c>
      <c r="E43" s="1" t="s">
        <v>16</v>
      </c>
      <c r="F43" s="14">
        <v>19</v>
      </c>
      <c r="G43" s="14">
        <v>15</v>
      </c>
      <c r="H43" s="14">
        <v>7</v>
      </c>
      <c r="I43" s="15">
        <f t="shared" si="1"/>
        <v>340</v>
      </c>
      <c r="J43" s="16" t="s">
        <v>361</v>
      </c>
    </row>
    <row r="44" spans="1:10" ht="15.75">
      <c r="A44" s="5">
        <v>41</v>
      </c>
      <c r="B44" s="12" t="s">
        <v>384</v>
      </c>
      <c r="C44" s="13" t="s">
        <v>278</v>
      </c>
      <c r="D44" s="1" t="s">
        <v>776</v>
      </c>
      <c r="E44" s="1" t="s">
        <v>51</v>
      </c>
      <c r="F44" s="14">
        <v>19</v>
      </c>
      <c r="G44" s="14">
        <v>14</v>
      </c>
      <c r="H44" s="14">
        <v>11</v>
      </c>
      <c r="I44" s="15">
        <f t="shared" si="1"/>
        <v>330</v>
      </c>
      <c r="J44" s="16" t="s">
        <v>361</v>
      </c>
    </row>
    <row r="45" spans="1:10" ht="15.75">
      <c r="A45" s="5">
        <v>42</v>
      </c>
      <c r="B45" s="12" t="s">
        <v>384</v>
      </c>
      <c r="C45" s="13" t="s">
        <v>381</v>
      </c>
      <c r="D45" s="1" t="s">
        <v>826</v>
      </c>
      <c r="E45" s="1" t="s">
        <v>600</v>
      </c>
      <c r="F45" s="18">
        <v>16</v>
      </c>
      <c r="G45" s="18">
        <v>17</v>
      </c>
      <c r="H45" s="18">
        <v>11</v>
      </c>
      <c r="I45" s="15">
        <f t="shared" si="1"/>
        <v>330</v>
      </c>
      <c r="J45" s="16" t="s">
        <v>361</v>
      </c>
    </row>
    <row r="46" spans="1:10" ht="15.75">
      <c r="A46" s="5">
        <v>43</v>
      </c>
      <c r="B46" s="12" t="s">
        <v>384</v>
      </c>
      <c r="C46" s="13" t="s">
        <v>371</v>
      </c>
      <c r="D46" s="1" t="s">
        <v>816</v>
      </c>
      <c r="E46" s="1" t="s">
        <v>8</v>
      </c>
      <c r="F46" s="18">
        <v>19</v>
      </c>
      <c r="G46" s="18">
        <v>14</v>
      </c>
      <c r="H46" s="18">
        <v>10</v>
      </c>
      <c r="I46" s="15">
        <f t="shared" si="1"/>
        <v>330</v>
      </c>
      <c r="J46" s="16" t="s">
        <v>361</v>
      </c>
    </row>
    <row r="47" spans="1:10" ht="15.75">
      <c r="A47" s="5">
        <v>44</v>
      </c>
      <c r="B47" s="12" t="s">
        <v>384</v>
      </c>
      <c r="C47" s="13" t="s">
        <v>383</v>
      </c>
      <c r="D47" s="1" t="s">
        <v>828</v>
      </c>
      <c r="E47" s="1" t="s">
        <v>13</v>
      </c>
      <c r="F47" s="14">
        <v>20</v>
      </c>
      <c r="G47" s="14">
        <v>13</v>
      </c>
      <c r="H47" s="14">
        <v>10</v>
      </c>
      <c r="I47" s="15">
        <f t="shared" si="1"/>
        <v>330</v>
      </c>
      <c r="J47" s="16" t="s">
        <v>361</v>
      </c>
    </row>
    <row r="48" spans="1:10" ht="15.75">
      <c r="A48" s="5">
        <v>45</v>
      </c>
      <c r="B48" s="12" t="s">
        <v>384</v>
      </c>
      <c r="C48" s="13" t="s">
        <v>276</v>
      </c>
      <c r="D48" s="1" t="s">
        <v>748</v>
      </c>
      <c r="E48" s="1" t="s">
        <v>38</v>
      </c>
      <c r="F48" s="14">
        <v>20</v>
      </c>
      <c r="G48" s="14">
        <v>13</v>
      </c>
      <c r="H48" s="14">
        <v>8</v>
      </c>
      <c r="I48" s="15">
        <f t="shared" si="1"/>
        <v>330</v>
      </c>
      <c r="J48" s="16" t="s">
        <v>361</v>
      </c>
    </row>
    <row r="49" spans="1:10" ht="15.75">
      <c r="A49" s="5">
        <v>46</v>
      </c>
      <c r="B49" s="12" t="s">
        <v>384</v>
      </c>
      <c r="C49" s="13" t="s">
        <v>325</v>
      </c>
      <c r="D49" s="1" t="s">
        <v>768</v>
      </c>
      <c r="E49" s="1" t="s">
        <v>74</v>
      </c>
      <c r="F49" s="14">
        <v>20</v>
      </c>
      <c r="G49" s="14">
        <v>13</v>
      </c>
      <c r="H49" s="14">
        <v>8</v>
      </c>
      <c r="I49" s="15">
        <f t="shared" si="1"/>
        <v>330</v>
      </c>
      <c r="J49" s="16" t="s">
        <v>361</v>
      </c>
    </row>
    <row r="50" spans="1:10" ht="15.75">
      <c r="A50" s="5">
        <v>47</v>
      </c>
      <c r="B50" s="12" t="s">
        <v>384</v>
      </c>
      <c r="C50" s="13" t="s">
        <v>256</v>
      </c>
      <c r="D50" s="1" t="s">
        <v>770</v>
      </c>
      <c r="E50" s="1" t="s">
        <v>63</v>
      </c>
      <c r="F50" s="14">
        <v>17</v>
      </c>
      <c r="G50" s="14">
        <v>15</v>
      </c>
      <c r="H50" s="14">
        <v>10</v>
      </c>
      <c r="I50" s="15">
        <f t="shared" si="1"/>
        <v>320</v>
      </c>
      <c r="J50" s="16" t="s">
        <v>362</v>
      </c>
    </row>
    <row r="51" spans="1:10" ht="15.75">
      <c r="A51" s="5">
        <v>48</v>
      </c>
      <c r="B51" s="12" t="s">
        <v>384</v>
      </c>
      <c r="C51" s="13" t="s">
        <v>271</v>
      </c>
      <c r="D51" s="1" t="s">
        <v>760</v>
      </c>
      <c r="E51" s="1" t="s">
        <v>600</v>
      </c>
      <c r="F51" s="14">
        <v>18</v>
      </c>
      <c r="G51" s="14">
        <v>14</v>
      </c>
      <c r="H51" s="14">
        <v>10</v>
      </c>
      <c r="I51" s="15">
        <f t="shared" si="1"/>
        <v>320</v>
      </c>
      <c r="J51" s="16" t="s">
        <v>362</v>
      </c>
    </row>
    <row r="52" spans="1:10" ht="15.75">
      <c r="A52" s="5">
        <v>49</v>
      </c>
      <c r="B52" s="12" t="s">
        <v>384</v>
      </c>
      <c r="C52" s="13" t="s">
        <v>303</v>
      </c>
      <c r="D52" s="1" t="s">
        <v>769</v>
      </c>
      <c r="E52" s="1" t="s">
        <v>40</v>
      </c>
      <c r="F52" s="14">
        <v>20</v>
      </c>
      <c r="G52" s="14">
        <v>12</v>
      </c>
      <c r="H52" s="14">
        <v>9</v>
      </c>
      <c r="I52" s="15">
        <f t="shared" si="1"/>
        <v>320</v>
      </c>
      <c r="J52" s="16" t="s">
        <v>362</v>
      </c>
    </row>
    <row r="53" spans="1:10" ht="15.75">
      <c r="A53" s="5">
        <v>50</v>
      </c>
      <c r="B53" s="12" t="s">
        <v>384</v>
      </c>
      <c r="C53" s="13" t="s">
        <v>378</v>
      </c>
      <c r="D53" s="1" t="s">
        <v>823</v>
      </c>
      <c r="E53" s="7" t="s">
        <v>16</v>
      </c>
      <c r="F53" s="14">
        <v>17</v>
      </c>
      <c r="G53" s="14">
        <v>15</v>
      </c>
      <c r="H53" s="14">
        <v>9</v>
      </c>
      <c r="I53" s="15">
        <f t="shared" si="1"/>
        <v>320</v>
      </c>
      <c r="J53" s="16" t="s">
        <v>362</v>
      </c>
    </row>
    <row r="54" spans="1:10" ht="15.75">
      <c r="A54" s="5">
        <v>51</v>
      </c>
      <c r="B54" s="12" t="s">
        <v>384</v>
      </c>
      <c r="C54" s="13" t="s">
        <v>320</v>
      </c>
      <c r="D54" s="1" t="s">
        <v>709</v>
      </c>
      <c r="E54" s="1" t="s">
        <v>51</v>
      </c>
      <c r="F54" s="14">
        <v>19</v>
      </c>
      <c r="G54" s="14">
        <v>13</v>
      </c>
      <c r="H54" s="14">
        <v>9</v>
      </c>
      <c r="I54" s="15">
        <f t="shared" si="1"/>
        <v>320</v>
      </c>
      <c r="J54" s="16" t="s">
        <v>362</v>
      </c>
    </row>
    <row r="55" spans="1:10" ht="15.75">
      <c r="A55" s="5">
        <v>52</v>
      </c>
      <c r="B55" s="12" t="s">
        <v>384</v>
      </c>
      <c r="C55" s="13" t="s">
        <v>394</v>
      </c>
      <c r="D55" s="1" t="s">
        <v>838</v>
      </c>
      <c r="E55" s="1" t="s">
        <v>839</v>
      </c>
      <c r="F55" s="14">
        <v>19</v>
      </c>
      <c r="G55" s="14">
        <v>13</v>
      </c>
      <c r="H55" s="14">
        <v>8</v>
      </c>
      <c r="I55" s="15">
        <f t="shared" si="1"/>
        <v>320</v>
      </c>
      <c r="J55" s="16" t="s">
        <v>362</v>
      </c>
    </row>
    <row r="56" spans="1:10" ht="15.75">
      <c r="A56" s="5">
        <v>53</v>
      </c>
      <c r="B56" s="12" t="s">
        <v>384</v>
      </c>
      <c r="C56" s="13" t="s">
        <v>350</v>
      </c>
      <c r="D56" s="1" t="s">
        <v>722</v>
      </c>
      <c r="E56" s="1" t="s">
        <v>51</v>
      </c>
      <c r="F56" s="14">
        <v>20</v>
      </c>
      <c r="G56" s="14">
        <v>12</v>
      </c>
      <c r="H56" s="14">
        <v>8</v>
      </c>
      <c r="I56" s="15">
        <f t="shared" si="1"/>
        <v>320</v>
      </c>
      <c r="J56" s="16" t="s">
        <v>362</v>
      </c>
    </row>
    <row r="57" spans="1:10" ht="15.75">
      <c r="A57" s="5">
        <v>54</v>
      </c>
      <c r="B57" s="12" t="s">
        <v>384</v>
      </c>
      <c r="C57" s="13" t="s">
        <v>279</v>
      </c>
      <c r="D57" s="1" t="s">
        <v>731</v>
      </c>
      <c r="E57" s="1" t="s">
        <v>594</v>
      </c>
      <c r="F57" s="14">
        <v>20</v>
      </c>
      <c r="G57" s="14">
        <v>12</v>
      </c>
      <c r="H57" s="14">
        <v>8</v>
      </c>
      <c r="I57" s="15">
        <f t="shared" si="1"/>
        <v>320</v>
      </c>
      <c r="J57" s="16" t="s">
        <v>362</v>
      </c>
    </row>
    <row r="58" spans="1:10" ht="15.75">
      <c r="A58" s="5">
        <v>55</v>
      </c>
      <c r="B58" s="12" t="s">
        <v>384</v>
      </c>
      <c r="C58" s="13" t="s">
        <v>284</v>
      </c>
      <c r="D58" s="1" t="s">
        <v>741</v>
      </c>
      <c r="E58" s="1" t="s">
        <v>44</v>
      </c>
      <c r="F58" s="14">
        <v>20</v>
      </c>
      <c r="G58" s="14">
        <v>12</v>
      </c>
      <c r="H58" s="14">
        <v>7</v>
      </c>
      <c r="I58" s="15">
        <f t="shared" si="1"/>
        <v>320</v>
      </c>
      <c r="J58" s="16" t="s">
        <v>362</v>
      </c>
    </row>
    <row r="59" spans="1:10" ht="15.75">
      <c r="A59" s="5">
        <v>56</v>
      </c>
      <c r="B59" s="12" t="s">
        <v>384</v>
      </c>
      <c r="C59" s="13" t="s">
        <v>348</v>
      </c>
      <c r="D59" s="1" t="s">
        <v>749</v>
      </c>
      <c r="E59" s="1" t="s">
        <v>31</v>
      </c>
      <c r="F59" s="14">
        <v>19</v>
      </c>
      <c r="G59" s="14">
        <v>12</v>
      </c>
      <c r="H59" s="14">
        <v>8</v>
      </c>
      <c r="I59" s="15">
        <f t="shared" si="1"/>
        <v>310</v>
      </c>
      <c r="J59" s="16" t="s">
        <v>362</v>
      </c>
    </row>
    <row r="60" spans="1:10" ht="15.75">
      <c r="A60" s="5">
        <v>57</v>
      </c>
      <c r="B60" s="12" t="s">
        <v>384</v>
      </c>
      <c r="C60" s="13" t="s">
        <v>310</v>
      </c>
      <c r="D60" s="1" t="s">
        <v>735</v>
      </c>
      <c r="E60" s="8" t="s">
        <v>38</v>
      </c>
      <c r="F60" s="14">
        <v>20</v>
      </c>
      <c r="G60" s="14">
        <v>10</v>
      </c>
      <c r="H60" s="14">
        <v>10</v>
      </c>
      <c r="I60" s="15">
        <f t="shared" si="1"/>
        <v>300</v>
      </c>
      <c r="J60" s="16" t="s">
        <v>362</v>
      </c>
    </row>
    <row r="61" spans="1:10" ht="15.75">
      <c r="A61" s="5">
        <v>58</v>
      </c>
      <c r="B61" s="12" t="s">
        <v>384</v>
      </c>
      <c r="C61" s="13" t="s">
        <v>323</v>
      </c>
      <c r="D61" s="1" t="s">
        <v>754</v>
      </c>
      <c r="E61" s="1" t="s">
        <v>87</v>
      </c>
      <c r="F61" s="14">
        <v>17</v>
      </c>
      <c r="G61" s="14">
        <v>13</v>
      </c>
      <c r="H61" s="14">
        <v>9</v>
      </c>
      <c r="I61" s="15">
        <f t="shared" si="1"/>
        <v>300</v>
      </c>
      <c r="J61" s="16" t="s">
        <v>362</v>
      </c>
    </row>
    <row r="62" spans="1:10" ht="15.75">
      <c r="A62" s="5">
        <v>59</v>
      </c>
      <c r="B62" s="12" t="s">
        <v>384</v>
      </c>
      <c r="C62" s="13" t="s">
        <v>309</v>
      </c>
      <c r="D62" s="1" t="s">
        <v>789</v>
      </c>
      <c r="E62" s="1" t="s">
        <v>68</v>
      </c>
      <c r="F62" s="14">
        <v>19</v>
      </c>
      <c r="G62" s="14">
        <v>11</v>
      </c>
      <c r="H62" s="14">
        <v>8</v>
      </c>
      <c r="I62" s="15">
        <f t="shared" si="1"/>
        <v>300</v>
      </c>
      <c r="J62" s="16" t="s">
        <v>362</v>
      </c>
    </row>
    <row r="63" spans="1:10" ht="15.75">
      <c r="A63" s="5">
        <v>60</v>
      </c>
      <c r="B63" s="12" t="s">
        <v>384</v>
      </c>
      <c r="C63" s="13" t="s">
        <v>326</v>
      </c>
      <c r="D63" s="1" t="s">
        <v>802</v>
      </c>
      <c r="E63" s="1" t="s">
        <v>614</v>
      </c>
      <c r="F63" s="14">
        <v>17</v>
      </c>
      <c r="G63" s="14">
        <v>13</v>
      </c>
      <c r="H63" s="14">
        <v>8</v>
      </c>
      <c r="I63" s="15">
        <f t="shared" si="1"/>
        <v>300</v>
      </c>
      <c r="J63" s="16" t="s">
        <v>362</v>
      </c>
    </row>
    <row r="64" spans="1:10" ht="15.75">
      <c r="A64" s="5">
        <v>61</v>
      </c>
      <c r="B64" s="12" t="s">
        <v>384</v>
      </c>
      <c r="C64" s="13" t="s">
        <v>391</v>
      </c>
      <c r="D64" s="1" t="s">
        <v>835</v>
      </c>
      <c r="E64" s="1" t="s">
        <v>40</v>
      </c>
      <c r="F64" s="14">
        <v>15</v>
      </c>
      <c r="G64" s="14">
        <v>15</v>
      </c>
      <c r="H64" s="14">
        <v>7</v>
      </c>
      <c r="I64" s="15">
        <f t="shared" si="1"/>
        <v>300</v>
      </c>
      <c r="J64" s="16" t="s">
        <v>362</v>
      </c>
    </row>
    <row r="65" spans="1:10" ht="15.75">
      <c r="A65" s="5">
        <v>62</v>
      </c>
      <c r="B65" s="12" t="s">
        <v>384</v>
      </c>
      <c r="C65" s="13" t="s">
        <v>392</v>
      </c>
      <c r="D65" s="1" t="s">
        <v>836</v>
      </c>
      <c r="E65" s="1" t="s">
        <v>25</v>
      </c>
      <c r="F65" s="14">
        <v>19</v>
      </c>
      <c r="G65" s="14">
        <v>11</v>
      </c>
      <c r="H65" s="14">
        <v>6</v>
      </c>
      <c r="I65" s="15">
        <f t="shared" si="1"/>
        <v>300</v>
      </c>
      <c r="J65" s="16" t="s">
        <v>362</v>
      </c>
    </row>
    <row r="66" spans="1:10" ht="15.75">
      <c r="A66" s="5">
        <v>63</v>
      </c>
      <c r="B66" s="12" t="s">
        <v>384</v>
      </c>
      <c r="C66" s="13" t="s">
        <v>293</v>
      </c>
      <c r="D66" s="1" t="s">
        <v>725</v>
      </c>
      <c r="E66" s="1" t="s">
        <v>58</v>
      </c>
      <c r="F66" s="14">
        <v>19</v>
      </c>
      <c r="G66" s="14">
        <v>11</v>
      </c>
      <c r="H66" s="14">
        <v>5</v>
      </c>
      <c r="I66" s="15">
        <f t="shared" si="1"/>
        <v>300</v>
      </c>
      <c r="J66" s="16" t="s">
        <v>362</v>
      </c>
    </row>
    <row r="67" spans="1:10" ht="15.75">
      <c r="A67" s="5">
        <v>64</v>
      </c>
      <c r="B67" s="12" t="s">
        <v>384</v>
      </c>
      <c r="C67" s="13" t="s">
        <v>286</v>
      </c>
      <c r="D67" s="1" t="s">
        <v>762</v>
      </c>
      <c r="E67" s="1" t="s">
        <v>614</v>
      </c>
      <c r="F67" s="14">
        <v>18</v>
      </c>
      <c r="G67" s="14">
        <v>11</v>
      </c>
      <c r="H67" s="14">
        <v>11</v>
      </c>
      <c r="I67" s="15">
        <f t="shared" si="1"/>
        <v>290</v>
      </c>
      <c r="J67" s="16" t="s">
        <v>362</v>
      </c>
    </row>
    <row r="68" spans="1:10" ht="15.75">
      <c r="A68" s="5">
        <v>65</v>
      </c>
      <c r="B68" s="12" t="s">
        <v>384</v>
      </c>
      <c r="C68" s="13" t="s">
        <v>307</v>
      </c>
      <c r="D68" s="1" t="s">
        <v>717</v>
      </c>
      <c r="E68" s="8" t="s">
        <v>38</v>
      </c>
      <c r="F68" s="14">
        <v>18</v>
      </c>
      <c r="G68" s="14">
        <v>11</v>
      </c>
      <c r="H68" s="14">
        <v>8</v>
      </c>
      <c r="I68" s="15">
        <f aca="true" t="shared" si="2" ref="I68:I99">10*F68+10*G68</f>
        <v>290</v>
      </c>
      <c r="J68" s="16" t="s">
        <v>362</v>
      </c>
    </row>
    <row r="69" spans="1:10" ht="15.75">
      <c r="A69" s="5">
        <v>66</v>
      </c>
      <c r="B69" s="12" t="s">
        <v>384</v>
      </c>
      <c r="C69" s="13" t="s">
        <v>297</v>
      </c>
      <c r="D69" s="1" t="s">
        <v>736</v>
      </c>
      <c r="E69" s="1" t="s">
        <v>737</v>
      </c>
      <c r="F69" s="14">
        <v>19</v>
      </c>
      <c r="G69" s="14">
        <v>10</v>
      </c>
      <c r="H69" s="14">
        <v>8</v>
      </c>
      <c r="I69" s="15">
        <f t="shared" si="2"/>
        <v>290</v>
      </c>
      <c r="J69" s="16" t="s">
        <v>362</v>
      </c>
    </row>
    <row r="70" spans="1:10" ht="15.75">
      <c r="A70" s="5">
        <v>67</v>
      </c>
      <c r="B70" s="12" t="s">
        <v>384</v>
      </c>
      <c r="C70" s="13" t="s">
        <v>294</v>
      </c>
      <c r="D70" s="1" t="s">
        <v>764</v>
      </c>
      <c r="E70" s="1" t="s">
        <v>765</v>
      </c>
      <c r="F70" s="14">
        <v>17</v>
      </c>
      <c r="G70" s="14">
        <v>12</v>
      </c>
      <c r="H70" s="14">
        <v>8</v>
      </c>
      <c r="I70" s="15">
        <f t="shared" si="2"/>
        <v>290</v>
      </c>
      <c r="J70" s="16" t="s">
        <v>362</v>
      </c>
    </row>
    <row r="71" spans="1:10" ht="15.75">
      <c r="A71" s="5">
        <v>68</v>
      </c>
      <c r="B71" s="12" t="s">
        <v>384</v>
      </c>
      <c r="C71" s="13" t="s">
        <v>285</v>
      </c>
      <c r="D71" s="1" t="s">
        <v>784</v>
      </c>
      <c r="E71" s="1" t="s">
        <v>594</v>
      </c>
      <c r="F71" s="14">
        <v>18</v>
      </c>
      <c r="G71" s="14">
        <v>11</v>
      </c>
      <c r="H71" s="14">
        <v>7</v>
      </c>
      <c r="I71" s="15">
        <f t="shared" si="2"/>
        <v>290</v>
      </c>
      <c r="J71" s="16" t="s">
        <v>362</v>
      </c>
    </row>
    <row r="72" spans="1:10" ht="15.75">
      <c r="A72" s="5">
        <v>69</v>
      </c>
      <c r="B72" s="12" t="s">
        <v>384</v>
      </c>
      <c r="C72" s="13" t="s">
        <v>330</v>
      </c>
      <c r="D72" s="1" t="s">
        <v>779</v>
      </c>
      <c r="E72" s="1" t="s">
        <v>31</v>
      </c>
      <c r="F72" s="14">
        <v>17</v>
      </c>
      <c r="G72" s="14">
        <v>12</v>
      </c>
      <c r="H72" s="14">
        <v>7</v>
      </c>
      <c r="I72" s="15">
        <f t="shared" si="2"/>
        <v>290</v>
      </c>
      <c r="J72" s="16" t="s">
        <v>362</v>
      </c>
    </row>
    <row r="73" spans="1:10" ht="15.75">
      <c r="A73" s="5">
        <v>70</v>
      </c>
      <c r="B73" s="12" t="s">
        <v>384</v>
      </c>
      <c r="C73" s="13" t="s">
        <v>338</v>
      </c>
      <c r="D73" s="1" t="s">
        <v>763</v>
      </c>
      <c r="E73" s="1" t="s">
        <v>51</v>
      </c>
      <c r="F73" s="14">
        <v>17</v>
      </c>
      <c r="G73" s="14">
        <v>12</v>
      </c>
      <c r="H73" s="14">
        <v>7</v>
      </c>
      <c r="I73" s="15">
        <f t="shared" si="2"/>
        <v>290</v>
      </c>
      <c r="J73" s="16" t="s">
        <v>362</v>
      </c>
    </row>
    <row r="74" spans="1:10" ht="15.75">
      <c r="A74" s="5">
        <v>71</v>
      </c>
      <c r="B74" s="12" t="s">
        <v>384</v>
      </c>
      <c r="C74" s="13" t="s">
        <v>282</v>
      </c>
      <c r="D74" s="1" t="s">
        <v>775</v>
      </c>
      <c r="E74" s="1" t="s">
        <v>586</v>
      </c>
      <c r="F74" s="14">
        <v>19</v>
      </c>
      <c r="G74" s="14">
        <v>10</v>
      </c>
      <c r="H74" s="14">
        <v>7</v>
      </c>
      <c r="I74" s="15">
        <f t="shared" si="2"/>
        <v>290</v>
      </c>
      <c r="J74" s="16" t="s">
        <v>362</v>
      </c>
    </row>
    <row r="75" spans="1:10" ht="15.75">
      <c r="A75" s="5">
        <v>72</v>
      </c>
      <c r="B75" s="12" t="s">
        <v>384</v>
      </c>
      <c r="C75" s="13" t="s">
        <v>300</v>
      </c>
      <c r="D75" s="1" t="s">
        <v>719</v>
      </c>
      <c r="E75" s="1" t="s">
        <v>8</v>
      </c>
      <c r="F75" s="14">
        <v>17</v>
      </c>
      <c r="G75" s="14">
        <v>12</v>
      </c>
      <c r="H75" s="14">
        <v>6</v>
      </c>
      <c r="I75" s="15">
        <f t="shared" si="2"/>
        <v>290</v>
      </c>
      <c r="J75" s="16" t="s">
        <v>362</v>
      </c>
    </row>
    <row r="76" spans="1:10" ht="15.75">
      <c r="A76" s="5">
        <v>73</v>
      </c>
      <c r="B76" s="12" t="s">
        <v>384</v>
      </c>
      <c r="C76" s="13" t="s">
        <v>318</v>
      </c>
      <c r="D76" s="1" t="s">
        <v>767</v>
      </c>
      <c r="E76" s="1" t="s">
        <v>618</v>
      </c>
      <c r="F76" s="14">
        <v>14</v>
      </c>
      <c r="G76" s="14">
        <v>15</v>
      </c>
      <c r="H76" s="14">
        <v>6</v>
      </c>
      <c r="I76" s="15">
        <f t="shared" si="2"/>
        <v>290</v>
      </c>
      <c r="J76" s="16" t="s">
        <v>362</v>
      </c>
    </row>
    <row r="77" spans="1:10" ht="15.75">
      <c r="A77" s="5">
        <v>74</v>
      </c>
      <c r="B77" s="12" t="s">
        <v>384</v>
      </c>
      <c r="C77" s="13" t="s">
        <v>334</v>
      </c>
      <c r="D77" s="1" t="s">
        <v>698</v>
      </c>
      <c r="E77" s="1" t="s">
        <v>614</v>
      </c>
      <c r="F77" s="18">
        <v>18</v>
      </c>
      <c r="G77" s="18">
        <v>10</v>
      </c>
      <c r="H77" s="18">
        <v>10</v>
      </c>
      <c r="I77" s="15">
        <f t="shared" si="2"/>
        <v>280</v>
      </c>
      <c r="J77" s="16" t="s">
        <v>362</v>
      </c>
    </row>
    <row r="78" spans="1:10" ht="15.75">
      <c r="A78" s="5">
        <v>75</v>
      </c>
      <c r="B78" s="12" t="s">
        <v>384</v>
      </c>
      <c r="C78" s="13" t="s">
        <v>369</v>
      </c>
      <c r="D78" s="1" t="s">
        <v>813</v>
      </c>
      <c r="E78" s="1" t="s">
        <v>18</v>
      </c>
      <c r="F78" s="18">
        <v>19</v>
      </c>
      <c r="G78" s="18">
        <v>9</v>
      </c>
      <c r="H78" s="18">
        <v>10</v>
      </c>
      <c r="I78" s="15">
        <f t="shared" si="2"/>
        <v>280</v>
      </c>
      <c r="J78" s="16" t="s">
        <v>362</v>
      </c>
    </row>
    <row r="79" spans="1:10" ht="15.75">
      <c r="A79" s="5">
        <v>76</v>
      </c>
      <c r="B79" s="12" t="s">
        <v>384</v>
      </c>
      <c r="C79" s="13" t="s">
        <v>265</v>
      </c>
      <c r="D79" s="1" t="s">
        <v>753</v>
      </c>
      <c r="E79" s="1" t="s">
        <v>645</v>
      </c>
      <c r="F79" s="18">
        <v>18</v>
      </c>
      <c r="G79" s="18">
        <v>10</v>
      </c>
      <c r="H79" s="18">
        <v>8</v>
      </c>
      <c r="I79" s="15">
        <f t="shared" si="2"/>
        <v>280</v>
      </c>
      <c r="J79" s="16" t="s">
        <v>362</v>
      </c>
    </row>
    <row r="80" spans="1:10" ht="15.75">
      <c r="A80" s="5">
        <v>77</v>
      </c>
      <c r="B80" s="12" t="s">
        <v>384</v>
      </c>
      <c r="C80" s="13" t="s">
        <v>280</v>
      </c>
      <c r="D80" s="1" t="s">
        <v>706</v>
      </c>
      <c r="E80" s="1" t="s">
        <v>688</v>
      </c>
      <c r="F80" s="18">
        <v>18</v>
      </c>
      <c r="G80" s="18">
        <v>10</v>
      </c>
      <c r="H80" s="18">
        <v>8</v>
      </c>
      <c r="I80" s="15">
        <f t="shared" si="2"/>
        <v>280</v>
      </c>
      <c r="J80" s="16" t="s">
        <v>362</v>
      </c>
    </row>
    <row r="81" spans="1:10" ht="15.75">
      <c r="A81" s="5">
        <v>78</v>
      </c>
      <c r="B81" s="12" t="s">
        <v>384</v>
      </c>
      <c r="C81" s="13" t="s">
        <v>349</v>
      </c>
      <c r="D81" s="1" t="s">
        <v>705</v>
      </c>
      <c r="E81" s="1" t="s">
        <v>79</v>
      </c>
      <c r="F81" s="18">
        <v>18</v>
      </c>
      <c r="G81" s="18">
        <v>10</v>
      </c>
      <c r="H81" s="18">
        <v>7</v>
      </c>
      <c r="I81" s="15">
        <f t="shared" si="2"/>
        <v>280</v>
      </c>
      <c r="J81" s="16" t="s">
        <v>362</v>
      </c>
    </row>
    <row r="82" spans="1:10" ht="15.75">
      <c r="A82" s="5">
        <v>79</v>
      </c>
      <c r="B82" s="12" t="s">
        <v>384</v>
      </c>
      <c r="C82" s="13" t="s">
        <v>340</v>
      </c>
      <c r="D82" s="1" t="s">
        <v>780</v>
      </c>
      <c r="E82" s="1" t="s">
        <v>588</v>
      </c>
      <c r="F82" s="18">
        <v>18</v>
      </c>
      <c r="G82" s="18">
        <v>10</v>
      </c>
      <c r="H82" s="18">
        <v>7</v>
      </c>
      <c r="I82" s="15">
        <f t="shared" si="2"/>
        <v>280</v>
      </c>
      <c r="J82" s="16" t="s">
        <v>362</v>
      </c>
    </row>
    <row r="83" spans="1:10" ht="15.75">
      <c r="A83" s="5">
        <v>80</v>
      </c>
      <c r="B83" s="12" t="s">
        <v>384</v>
      </c>
      <c r="C83" s="13" t="s">
        <v>290</v>
      </c>
      <c r="D83" s="1" t="s">
        <v>696</v>
      </c>
      <c r="E83" s="1" t="s">
        <v>697</v>
      </c>
      <c r="F83" s="18">
        <v>18</v>
      </c>
      <c r="G83" s="18">
        <v>10</v>
      </c>
      <c r="H83" s="18">
        <v>7</v>
      </c>
      <c r="I83" s="15">
        <f t="shared" si="2"/>
        <v>280</v>
      </c>
      <c r="J83" s="16" t="s">
        <v>362</v>
      </c>
    </row>
    <row r="84" spans="1:10" ht="15.75">
      <c r="A84" s="5">
        <v>81</v>
      </c>
      <c r="B84" s="12" t="s">
        <v>384</v>
      </c>
      <c r="C84" s="13" t="s">
        <v>311</v>
      </c>
      <c r="D84" s="1" t="s">
        <v>724</v>
      </c>
      <c r="E84" s="1" t="s">
        <v>38</v>
      </c>
      <c r="F84" s="18">
        <v>17</v>
      </c>
      <c r="G84" s="18">
        <v>11</v>
      </c>
      <c r="H84" s="18">
        <v>7</v>
      </c>
      <c r="I84" s="15">
        <f t="shared" si="2"/>
        <v>280</v>
      </c>
      <c r="J84" s="16" t="s">
        <v>362</v>
      </c>
    </row>
    <row r="85" spans="1:10" ht="15.75">
      <c r="A85" s="5">
        <v>82</v>
      </c>
      <c r="B85" s="12" t="s">
        <v>384</v>
      </c>
      <c r="C85" s="13" t="s">
        <v>372</v>
      </c>
      <c r="D85" s="1" t="s">
        <v>817</v>
      </c>
      <c r="E85" s="1" t="s">
        <v>40</v>
      </c>
      <c r="F85" s="18">
        <v>19</v>
      </c>
      <c r="G85" s="18">
        <v>9</v>
      </c>
      <c r="H85" s="18">
        <v>6</v>
      </c>
      <c r="I85" s="15">
        <f t="shared" si="2"/>
        <v>280</v>
      </c>
      <c r="J85" s="16" t="s">
        <v>362</v>
      </c>
    </row>
    <row r="86" spans="1:10" ht="15.75">
      <c r="A86" s="5">
        <v>83</v>
      </c>
      <c r="B86" s="12" t="s">
        <v>384</v>
      </c>
      <c r="C86" s="13" t="s">
        <v>291</v>
      </c>
      <c r="D86" s="1" t="s">
        <v>790</v>
      </c>
      <c r="E86" s="1" t="s">
        <v>38</v>
      </c>
      <c r="F86" s="18">
        <v>17</v>
      </c>
      <c r="G86" s="18">
        <v>10</v>
      </c>
      <c r="H86" s="18">
        <v>8</v>
      </c>
      <c r="I86" s="15">
        <f t="shared" si="2"/>
        <v>270</v>
      </c>
      <c r="J86" s="16" t="s">
        <v>362</v>
      </c>
    </row>
    <row r="87" spans="1:10" ht="15.75">
      <c r="A87" s="5">
        <v>84</v>
      </c>
      <c r="B87" s="12" t="s">
        <v>384</v>
      </c>
      <c r="C87" s="13" t="s">
        <v>339</v>
      </c>
      <c r="D87" s="1" t="s">
        <v>781</v>
      </c>
      <c r="E87" s="1" t="s">
        <v>618</v>
      </c>
      <c r="F87" s="18">
        <v>16</v>
      </c>
      <c r="G87" s="18">
        <v>11</v>
      </c>
      <c r="H87" s="18">
        <v>8</v>
      </c>
      <c r="I87" s="15">
        <f t="shared" si="2"/>
        <v>270</v>
      </c>
      <c r="J87" s="16" t="s">
        <v>362</v>
      </c>
    </row>
    <row r="88" spans="1:10" ht="15.75">
      <c r="A88" s="5">
        <v>85</v>
      </c>
      <c r="B88" s="12" t="s">
        <v>384</v>
      </c>
      <c r="C88" s="13" t="s">
        <v>312</v>
      </c>
      <c r="D88" s="1" t="s">
        <v>785</v>
      </c>
      <c r="E88" s="1" t="s">
        <v>614</v>
      </c>
      <c r="F88" s="18">
        <v>15</v>
      </c>
      <c r="G88" s="18">
        <v>12</v>
      </c>
      <c r="H88" s="18">
        <v>7</v>
      </c>
      <c r="I88" s="15">
        <f t="shared" si="2"/>
        <v>270</v>
      </c>
      <c r="J88" s="16" t="s">
        <v>362</v>
      </c>
    </row>
    <row r="89" spans="1:10" ht="15.75">
      <c r="A89" s="5">
        <v>86</v>
      </c>
      <c r="B89" s="12" t="s">
        <v>384</v>
      </c>
      <c r="C89" s="13" t="s">
        <v>377</v>
      </c>
      <c r="D89" s="1" t="s">
        <v>822</v>
      </c>
      <c r="E89" s="1" t="s">
        <v>51</v>
      </c>
      <c r="F89" s="18">
        <v>17</v>
      </c>
      <c r="G89" s="18">
        <v>10</v>
      </c>
      <c r="H89" s="18">
        <v>7</v>
      </c>
      <c r="I89" s="15">
        <f t="shared" si="2"/>
        <v>270</v>
      </c>
      <c r="J89" s="16" t="s">
        <v>362</v>
      </c>
    </row>
    <row r="90" spans="1:10" ht="15.75">
      <c r="A90" s="5">
        <v>87</v>
      </c>
      <c r="B90" s="12" t="s">
        <v>384</v>
      </c>
      <c r="C90" s="13" t="s">
        <v>306</v>
      </c>
      <c r="D90" s="1" t="s">
        <v>740</v>
      </c>
      <c r="E90" s="1" t="s">
        <v>594</v>
      </c>
      <c r="F90" s="18">
        <v>17</v>
      </c>
      <c r="G90" s="18">
        <v>10</v>
      </c>
      <c r="H90" s="18">
        <v>7</v>
      </c>
      <c r="I90" s="15">
        <f t="shared" si="2"/>
        <v>270</v>
      </c>
      <c r="J90" s="16" t="s">
        <v>362</v>
      </c>
    </row>
    <row r="91" spans="1:10" ht="15.75">
      <c r="A91" s="5">
        <v>88</v>
      </c>
      <c r="B91" s="12" t="s">
        <v>384</v>
      </c>
      <c r="C91" s="13" t="s">
        <v>321</v>
      </c>
      <c r="D91" s="1" t="s">
        <v>777</v>
      </c>
      <c r="E91" s="1" t="s">
        <v>778</v>
      </c>
      <c r="F91" s="18">
        <v>19</v>
      </c>
      <c r="G91" s="18">
        <v>8</v>
      </c>
      <c r="H91" s="18">
        <v>6</v>
      </c>
      <c r="I91" s="15">
        <f t="shared" si="2"/>
        <v>270</v>
      </c>
      <c r="J91" s="16" t="s">
        <v>362</v>
      </c>
    </row>
    <row r="92" spans="1:10" ht="15.75">
      <c r="A92" s="5">
        <v>89</v>
      </c>
      <c r="B92" s="12" t="s">
        <v>384</v>
      </c>
      <c r="C92" s="13" t="s">
        <v>302</v>
      </c>
      <c r="D92" s="1" t="s">
        <v>782</v>
      </c>
      <c r="E92" s="1" t="s">
        <v>783</v>
      </c>
      <c r="F92" s="18">
        <v>19</v>
      </c>
      <c r="G92" s="18">
        <v>8</v>
      </c>
      <c r="H92" s="18">
        <v>4</v>
      </c>
      <c r="I92" s="15">
        <f t="shared" si="2"/>
        <v>270</v>
      </c>
      <c r="J92" s="16" t="s">
        <v>362</v>
      </c>
    </row>
    <row r="93" spans="1:10" ht="15.75">
      <c r="A93" s="5">
        <v>90</v>
      </c>
      <c r="B93" s="12" t="s">
        <v>384</v>
      </c>
      <c r="C93" s="13" t="s">
        <v>253</v>
      </c>
      <c r="D93" s="1" t="s">
        <v>710</v>
      </c>
      <c r="E93" s="1" t="s">
        <v>711</v>
      </c>
      <c r="F93" s="18">
        <v>17</v>
      </c>
      <c r="G93" s="18">
        <v>9</v>
      </c>
      <c r="H93" s="18">
        <v>7</v>
      </c>
      <c r="I93" s="15">
        <f t="shared" si="2"/>
        <v>260</v>
      </c>
      <c r="J93" s="16" t="s">
        <v>363</v>
      </c>
    </row>
    <row r="94" spans="1:10" ht="15.75">
      <c r="A94" s="5">
        <v>91</v>
      </c>
      <c r="B94" s="12" t="s">
        <v>384</v>
      </c>
      <c r="C94" s="13" t="s">
        <v>388</v>
      </c>
      <c r="D94" s="1" t="s">
        <v>832</v>
      </c>
      <c r="E94" s="1" t="s">
        <v>61</v>
      </c>
      <c r="F94" s="18">
        <v>15</v>
      </c>
      <c r="G94" s="18">
        <v>11</v>
      </c>
      <c r="H94" s="18">
        <v>6</v>
      </c>
      <c r="I94" s="15">
        <f t="shared" si="2"/>
        <v>260</v>
      </c>
      <c r="J94" s="16" t="s">
        <v>363</v>
      </c>
    </row>
    <row r="95" spans="1:10" ht="15.75">
      <c r="A95" s="5">
        <v>92</v>
      </c>
      <c r="B95" s="12" t="s">
        <v>384</v>
      </c>
      <c r="C95" s="13" t="s">
        <v>329</v>
      </c>
      <c r="D95" s="1" t="s">
        <v>746</v>
      </c>
      <c r="E95" s="1" t="s">
        <v>697</v>
      </c>
      <c r="F95" s="18">
        <v>17</v>
      </c>
      <c r="G95" s="18">
        <v>9</v>
      </c>
      <c r="H95" s="18">
        <v>6</v>
      </c>
      <c r="I95" s="15">
        <f t="shared" si="2"/>
        <v>260</v>
      </c>
      <c r="J95" s="16" t="s">
        <v>363</v>
      </c>
    </row>
    <row r="96" spans="1:10" ht="15.75">
      <c r="A96" s="5">
        <v>93</v>
      </c>
      <c r="B96" s="12" t="s">
        <v>384</v>
      </c>
      <c r="C96" s="13" t="s">
        <v>274</v>
      </c>
      <c r="D96" s="1" t="s">
        <v>699</v>
      </c>
      <c r="E96" s="1" t="s">
        <v>47</v>
      </c>
      <c r="F96" s="18">
        <v>16</v>
      </c>
      <c r="G96" s="18">
        <v>10</v>
      </c>
      <c r="H96" s="18">
        <v>5</v>
      </c>
      <c r="I96" s="15">
        <f t="shared" si="2"/>
        <v>260</v>
      </c>
      <c r="J96" s="16" t="s">
        <v>363</v>
      </c>
    </row>
    <row r="97" spans="1:10" ht="15.75">
      <c r="A97" s="5">
        <v>94</v>
      </c>
      <c r="B97" s="12" t="s">
        <v>384</v>
      </c>
      <c r="C97" s="13" t="s">
        <v>382</v>
      </c>
      <c r="D97" s="1" t="s">
        <v>827</v>
      </c>
      <c r="E97" s="1" t="s">
        <v>51</v>
      </c>
      <c r="F97" s="18">
        <v>15</v>
      </c>
      <c r="G97" s="18">
        <v>11</v>
      </c>
      <c r="H97" s="18">
        <v>5</v>
      </c>
      <c r="I97" s="15">
        <f t="shared" si="2"/>
        <v>260</v>
      </c>
      <c r="J97" s="16" t="s">
        <v>363</v>
      </c>
    </row>
    <row r="98" spans="1:10" ht="15.75">
      <c r="A98" s="5">
        <v>95</v>
      </c>
      <c r="B98" s="12" t="s">
        <v>384</v>
      </c>
      <c r="C98" s="13" t="s">
        <v>336</v>
      </c>
      <c r="D98" s="1" t="s">
        <v>730</v>
      </c>
      <c r="E98" s="1" t="s">
        <v>16</v>
      </c>
      <c r="F98" s="18">
        <v>18</v>
      </c>
      <c r="G98" s="18">
        <v>7</v>
      </c>
      <c r="H98" s="18">
        <v>6</v>
      </c>
      <c r="I98" s="15">
        <f t="shared" si="2"/>
        <v>250</v>
      </c>
      <c r="J98" s="16" t="s">
        <v>363</v>
      </c>
    </row>
    <row r="99" spans="1:10" ht="15.75">
      <c r="A99" s="5">
        <v>96</v>
      </c>
      <c r="B99" s="12" t="s">
        <v>384</v>
      </c>
      <c r="C99" s="13" t="s">
        <v>322</v>
      </c>
      <c r="D99" s="1" t="s">
        <v>797</v>
      </c>
      <c r="E99" s="1" t="s">
        <v>38</v>
      </c>
      <c r="F99" s="18">
        <v>16</v>
      </c>
      <c r="G99" s="18">
        <v>9</v>
      </c>
      <c r="H99" s="18">
        <v>6</v>
      </c>
      <c r="I99" s="15">
        <f t="shared" si="2"/>
        <v>250</v>
      </c>
      <c r="J99" s="16" t="s">
        <v>363</v>
      </c>
    </row>
    <row r="100" spans="1:10" ht="15.75">
      <c r="A100" s="5">
        <v>97</v>
      </c>
      <c r="B100" s="12" t="s">
        <v>384</v>
      </c>
      <c r="C100" s="13" t="s">
        <v>295</v>
      </c>
      <c r="D100" s="1" t="s">
        <v>712</v>
      </c>
      <c r="E100" s="1" t="s">
        <v>38</v>
      </c>
      <c r="F100" s="18">
        <v>16</v>
      </c>
      <c r="G100" s="18">
        <v>9</v>
      </c>
      <c r="H100" s="18">
        <v>6</v>
      </c>
      <c r="I100" s="15">
        <f aca="true" t="shared" si="3" ref="I100:I136">10*F100+10*G100</f>
        <v>250</v>
      </c>
      <c r="J100" s="16" t="s">
        <v>363</v>
      </c>
    </row>
    <row r="101" spans="1:10" ht="15.75">
      <c r="A101" s="5">
        <v>98</v>
      </c>
      <c r="B101" s="12" t="s">
        <v>384</v>
      </c>
      <c r="C101" s="13" t="s">
        <v>332</v>
      </c>
      <c r="D101" s="1" t="s">
        <v>701</v>
      </c>
      <c r="E101" s="1" t="s">
        <v>3</v>
      </c>
      <c r="F101" s="18">
        <v>16</v>
      </c>
      <c r="G101" s="18">
        <v>9</v>
      </c>
      <c r="H101" s="18">
        <v>6</v>
      </c>
      <c r="I101" s="15">
        <f t="shared" si="3"/>
        <v>250</v>
      </c>
      <c r="J101" s="16" t="s">
        <v>363</v>
      </c>
    </row>
    <row r="102" spans="1:10" ht="15.75">
      <c r="A102" s="5">
        <v>99</v>
      </c>
      <c r="B102" s="12" t="s">
        <v>384</v>
      </c>
      <c r="C102" s="13" t="s">
        <v>379</v>
      </c>
      <c r="D102" s="1" t="s">
        <v>824</v>
      </c>
      <c r="E102" s="1" t="s">
        <v>584</v>
      </c>
      <c r="F102" s="18">
        <v>17</v>
      </c>
      <c r="G102" s="18">
        <v>8</v>
      </c>
      <c r="H102" s="18">
        <v>5</v>
      </c>
      <c r="I102" s="15">
        <f t="shared" si="3"/>
        <v>250</v>
      </c>
      <c r="J102" s="16" t="s">
        <v>363</v>
      </c>
    </row>
    <row r="103" spans="1:10" ht="15.75">
      <c r="A103" s="5">
        <v>100</v>
      </c>
      <c r="B103" s="12" t="s">
        <v>384</v>
      </c>
      <c r="C103" s="13" t="s">
        <v>287</v>
      </c>
      <c r="D103" s="1" t="s">
        <v>786</v>
      </c>
      <c r="E103" s="1" t="s">
        <v>51</v>
      </c>
      <c r="F103" s="18">
        <v>16</v>
      </c>
      <c r="G103" s="18">
        <v>8</v>
      </c>
      <c r="H103" s="18">
        <v>8</v>
      </c>
      <c r="I103" s="15">
        <f t="shared" si="3"/>
        <v>240</v>
      </c>
      <c r="J103" s="16" t="s">
        <v>363</v>
      </c>
    </row>
    <row r="104" spans="1:10" ht="15.75">
      <c r="A104" s="5">
        <v>101</v>
      </c>
      <c r="B104" s="12" t="s">
        <v>384</v>
      </c>
      <c r="C104" s="13" t="s">
        <v>261</v>
      </c>
      <c r="D104" s="1" t="s">
        <v>766</v>
      </c>
      <c r="E104" s="1" t="s">
        <v>18</v>
      </c>
      <c r="F104" s="18">
        <v>16</v>
      </c>
      <c r="G104" s="18">
        <v>8</v>
      </c>
      <c r="H104" s="18">
        <v>7</v>
      </c>
      <c r="I104" s="15">
        <f t="shared" si="3"/>
        <v>240</v>
      </c>
      <c r="J104" s="16" t="s">
        <v>363</v>
      </c>
    </row>
    <row r="105" spans="1:10" ht="15.75">
      <c r="A105" s="5">
        <v>102</v>
      </c>
      <c r="B105" s="12" t="s">
        <v>384</v>
      </c>
      <c r="C105" s="13" t="s">
        <v>337</v>
      </c>
      <c r="D105" s="1" t="s">
        <v>798</v>
      </c>
      <c r="E105" s="1" t="s">
        <v>51</v>
      </c>
      <c r="F105" s="18">
        <v>15</v>
      </c>
      <c r="G105" s="18">
        <v>9</v>
      </c>
      <c r="H105" s="18">
        <v>6</v>
      </c>
      <c r="I105" s="15">
        <f t="shared" si="3"/>
        <v>240</v>
      </c>
      <c r="J105" s="16" t="s">
        <v>363</v>
      </c>
    </row>
    <row r="106" spans="1:10" ht="15.75">
      <c r="A106" s="5">
        <v>103</v>
      </c>
      <c r="B106" s="12" t="s">
        <v>384</v>
      </c>
      <c r="C106" s="13" t="s">
        <v>390</v>
      </c>
      <c r="D106" s="1" t="s">
        <v>834</v>
      </c>
      <c r="E106" s="1" t="s">
        <v>47</v>
      </c>
      <c r="F106" s="18">
        <v>16</v>
      </c>
      <c r="G106" s="18">
        <v>8</v>
      </c>
      <c r="H106" s="18">
        <v>5</v>
      </c>
      <c r="I106" s="15">
        <f t="shared" si="3"/>
        <v>240</v>
      </c>
      <c r="J106" s="16" t="s">
        <v>363</v>
      </c>
    </row>
    <row r="107" spans="1:10" ht="15.75">
      <c r="A107" s="5">
        <v>104</v>
      </c>
      <c r="B107" s="12" t="s">
        <v>384</v>
      </c>
      <c r="C107" s="13" t="s">
        <v>347</v>
      </c>
      <c r="D107" s="1" t="s">
        <v>721</v>
      </c>
      <c r="E107" s="1" t="s">
        <v>8</v>
      </c>
      <c r="F107" s="18">
        <v>16</v>
      </c>
      <c r="G107" s="18">
        <v>8</v>
      </c>
      <c r="H107" s="18">
        <v>5</v>
      </c>
      <c r="I107" s="15">
        <f t="shared" si="3"/>
        <v>240</v>
      </c>
      <c r="J107" s="16" t="s">
        <v>363</v>
      </c>
    </row>
    <row r="108" spans="1:10" ht="15.75">
      <c r="A108" s="5">
        <v>105</v>
      </c>
      <c r="B108" s="12" t="s">
        <v>384</v>
      </c>
      <c r="C108" s="13" t="s">
        <v>367</v>
      </c>
      <c r="D108" s="1" t="s">
        <v>811</v>
      </c>
      <c r="E108" s="1" t="s">
        <v>51</v>
      </c>
      <c r="F108" s="18">
        <v>16</v>
      </c>
      <c r="G108" s="18">
        <v>8</v>
      </c>
      <c r="H108" s="18">
        <v>4</v>
      </c>
      <c r="I108" s="15">
        <f t="shared" si="3"/>
        <v>240</v>
      </c>
      <c r="J108" s="16" t="s">
        <v>363</v>
      </c>
    </row>
    <row r="109" spans="1:10" ht="15.75">
      <c r="A109" s="5">
        <v>106</v>
      </c>
      <c r="B109" s="12" t="s">
        <v>384</v>
      </c>
      <c r="C109" s="13" t="s">
        <v>370</v>
      </c>
      <c r="D109" s="1" t="s">
        <v>814</v>
      </c>
      <c r="E109" s="1" t="s">
        <v>815</v>
      </c>
      <c r="F109" s="18">
        <v>16</v>
      </c>
      <c r="G109" s="18">
        <v>7</v>
      </c>
      <c r="H109" s="18">
        <v>7</v>
      </c>
      <c r="I109" s="15">
        <f t="shared" si="3"/>
        <v>230</v>
      </c>
      <c r="J109" s="16" t="s">
        <v>363</v>
      </c>
    </row>
    <row r="110" spans="1:10" ht="15.75">
      <c r="A110" s="5">
        <v>107</v>
      </c>
      <c r="B110" s="12" t="s">
        <v>384</v>
      </c>
      <c r="C110" s="13" t="s">
        <v>268</v>
      </c>
      <c r="D110" s="1" t="s">
        <v>729</v>
      </c>
      <c r="E110" s="1" t="s">
        <v>47</v>
      </c>
      <c r="F110" s="18">
        <v>17</v>
      </c>
      <c r="G110" s="18">
        <v>6</v>
      </c>
      <c r="H110" s="18">
        <v>7</v>
      </c>
      <c r="I110" s="15">
        <f t="shared" si="3"/>
        <v>230</v>
      </c>
      <c r="J110" s="16" t="s">
        <v>363</v>
      </c>
    </row>
    <row r="111" spans="1:10" ht="15.75">
      <c r="A111" s="5">
        <v>108</v>
      </c>
      <c r="B111" s="12" t="s">
        <v>384</v>
      </c>
      <c r="C111" s="13" t="s">
        <v>314</v>
      </c>
      <c r="D111" s="1" t="s">
        <v>739</v>
      </c>
      <c r="E111" s="1" t="s">
        <v>38</v>
      </c>
      <c r="F111" s="18">
        <v>17</v>
      </c>
      <c r="G111" s="18">
        <v>6</v>
      </c>
      <c r="H111" s="18">
        <v>7</v>
      </c>
      <c r="I111" s="15">
        <f t="shared" si="3"/>
        <v>230</v>
      </c>
      <c r="J111" s="16" t="s">
        <v>363</v>
      </c>
    </row>
    <row r="112" spans="1:10" ht="15.75">
      <c r="A112" s="5">
        <v>109</v>
      </c>
      <c r="B112" s="12" t="s">
        <v>384</v>
      </c>
      <c r="C112" s="13" t="s">
        <v>319</v>
      </c>
      <c r="D112" s="1" t="s">
        <v>750</v>
      </c>
      <c r="E112" s="1" t="s">
        <v>711</v>
      </c>
      <c r="F112" s="18">
        <v>15</v>
      </c>
      <c r="G112" s="18">
        <v>7</v>
      </c>
      <c r="H112" s="18">
        <v>9</v>
      </c>
      <c r="I112" s="15">
        <f t="shared" si="3"/>
        <v>220</v>
      </c>
      <c r="J112" s="16" t="s">
        <v>363</v>
      </c>
    </row>
    <row r="113" spans="1:10" ht="15.75">
      <c r="A113" s="5">
        <v>110</v>
      </c>
      <c r="B113" s="12" t="s">
        <v>384</v>
      </c>
      <c r="C113" s="13" t="s">
        <v>331</v>
      </c>
      <c r="D113" s="1" t="s">
        <v>787</v>
      </c>
      <c r="E113" s="1" t="s">
        <v>68</v>
      </c>
      <c r="F113" s="18">
        <v>14</v>
      </c>
      <c r="G113" s="18">
        <v>8</v>
      </c>
      <c r="H113" s="18">
        <v>7</v>
      </c>
      <c r="I113" s="15">
        <f t="shared" si="3"/>
        <v>220</v>
      </c>
      <c r="J113" s="16" t="s">
        <v>363</v>
      </c>
    </row>
    <row r="114" spans="1:10" ht="15.75">
      <c r="A114" s="5">
        <v>111</v>
      </c>
      <c r="B114" s="12" t="s">
        <v>384</v>
      </c>
      <c r="C114" s="13" t="s">
        <v>277</v>
      </c>
      <c r="D114" s="1" t="s">
        <v>774</v>
      </c>
      <c r="E114" s="1" t="s">
        <v>737</v>
      </c>
      <c r="F114" s="18">
        <v>14</v>
      </c>
      <c r="G114" s="18">
        <v>8</v>
      </c>
      <c r="H114" s="18">
        <v>6</v>
      </c>
      <c r="I114" s="15">
        <f t="shared" si="3"/>
        <v>220</v>
      </c>
      <c r="J114" s="16" t="s">
        <v>363</v>
      </c>
    </row>
    <row r="115" spans="1:10" ht="15.75">
      <c r="A115" s="5">
        <v>112</v>
      </c>
      <c r="B115" s="12" t="s">
        <v>384</v>
      </c>
      <c r="C115" s="13" t="s">
        <v>304</v>
      </c>
      <c r="D115" s="1" t="s">
        <v>791</v>
      </c>
      <c r="E115" s="1" t="s">
        <v>8</v>
      </c>
      <c r="F115" s="18">
        <v>13</v>
      </c>
      <c r="G115" s="18">
        <v>9</v>
      </c>
      <c r="H115" s="18">
        <v>5</v>
      </c>
      <c r="I115" s="15">
        <f t="shared" si="3"/>
        <v>220</v>
      </c>
      <c r="J115" s="16" t="s">
        <v>363</v>
      </c>
    </row>
    <row r="116" spans="1:10" ht="15.75">
      <c r="A116" s="5">
        <v>113</v>
      </c>
      <c r="B116" s="12" t="s">
        <v>384</v>
      </c>
      <c r="C116" s="13" t="s">
        <v>389</v>
      </c>
      <c r="D116" s="1" t="s">
        <v>833</v>
      </c>
      <c r="E116" s="1" t="s">
        <v>51</v>
      </c>
      <c r="F116" s="18">
        <v>13</v>
      </c>
      <c r="G116" s="18">
        <v>9</v>
      </c>
      <c r="H116" s="18">
        <v>4</v>
      </c>
      <c r="I116" s="15">
        <f t="shared" si="3"/>
        <v>220</v>
      </c>
      <c r="J116" s="16" t="s">
        <v>363</v>
      </c>
    </row>
    <row r="117" spans="1:10" ht="15.75">
      <c r="A117" s="5">
        <v>114</v>
      </c>
      <c r="B117" s="12" t="s">
        <v>384</v>
      </c>
      <c r="C117" s="13" t="s">
        <v>327</v>
      </c>
      <c r="D117" s="1" t="s">
        <v>794</v>
      </c>
      <c r="E117" s="1" t="s">
        <v>584</v>
      </c>
      <c r="F117" s="18">
        <v>16</v>
      </c>
      <c r="G117" s="18">
        <v>5</v>
      </c>
      <c r="H117" s="18">
        <v>8</v>
      </c>
      <c r="I117" s="15">
        <f t="shared" si="3"/>
        <v>210</v>
      </c>
      <c r="J117" s="16" t="s">
        <v>363</v>
      </c>
    </row>
    <row r="118" spans="1:10" ht="15.75">
      <c r="A118" s="5">
        <v>115</v>
      </c>
      <c r="B118" s="12" t="s">
        <v>384</v>
      </c>
      <c r="C118" s="13" t="s">
        <v>344</v>
      </c>
      <c r="D118" s="1" t="s">
        <v>718</v>
      </c>
      <c r="E118" s="1" t="s">
        <v>588</v>
      </c>
      <c r="F118" s="18">
        <v>15</v>
      </c>
      <c r="G118" s="18">
        <v>6</v>
      </c>
      <c r="H118" s="18">
        <v>6</v>
      </c>
      <c r="I118" s="15">
        <f t="shared" si="3"/>
        <v>210</v>
      </c>
      <c r="J118" s="16" t="s">
        <v>363</v>
      </c>
    </row>
    <row r="119" spans="1:10" ht="15.75">
      <c r="A119" s="5">
        <v>116</v>
      </c>
      <c r="B119" s="12" t="s">
        <v>384</v>
      </c>
      <c r="C119" s="13" t="s">
        <v>352</v>
      </c>
      <c r="D119" s="1" t="s">
        <v>799</v>
      </c>
      <c r="E119" s="1" t="s">
        <v>79</v>
      </c>
      <c r="F119" s="18">
        <v>14</v>
      </c>
      <c r="G119" s="18">
        <v>7</v>
      </c>
      <c r="H119" s="18">
        <v>5</v>
      </c>
      <c r="I119" s="15">
        <f t="shared" si="3"/>
        <v>210</v>
      </c>
      <c r="J119" s="16" t="s">
        <v>363</v>
      </c>
    </row>
    <row r="120" spans="1:10" ht="15.75">
      <c r="A120" s="5">
        <v>117</v>
      </c>
      <c r="B120" s="12" t="s">
        <v>384</v>
      </c>
      <c r="C120" s="13" t="s">
        <v>345</v>
      </c>
      <c r="D120" s="1" t="s">
        <v>702</v>
      </c>
      <c r="E120" s="1" t="s">
        <v>656</v>
      </c>
      <c r="F120" s="18">
        <v>10</v>
      </c>
      <c r="G120" s="18">
        <v>10</v>
      </c>
      <c r="H120" s="18">
        <v>4</v>
      </c>
      <c r="I120" s="15">
        <f t="shared" si="3"/>
        <v>200</v>
      </c>
      <c r="J120" s="16" t="s">
        <v>363</v>
      </c>
    </row>
    <row r="121" spans="1:10" ht="15.75">
      <c r="A121" s="5">
        <v>118</v>
      </c>
      <c r="B121" s="12" t="s">
        <v>384</v>
      </c>
      <c r="C121" s="13" t="s">
        <v>298</v>
      </c>
      <c r="D121" s="1" t="s">
        <v>713</v>
      </c>
      <c r="E121" s="1" t="s">
        <v>714</v>
      </c>
      <c r="F121" s="18">
        <v>14</v>
      </c>
      <c r="G121" s="18">
        <v>5</v>
      </c>
      <c r="H121" s="18">
        <v>6</v>
      </c>
      <c r="I121" s="15">
        <f t="shared" si="3"/>
        <v>190</v>
      </c>
      <c r="J121" s="16" t="s">
        <v>363</v>
      </c>
    </row>
    <row r="122" spans="1:10" ht="15.75">
      <c r="A122" s="5">
        <v>119</v>
      </c>
      <c r="B122" s="12" t="s">
        <v>384</v>
      </c>
      <c r="C122" s="13" t="s">
        <v>366</v>
      </c>
      <c r="D122" s="1" t="s">
        <v>810</v>
      </c>
      <c r="E122" s="1" t="s">
        <v>38</v>
      </c>
      <c r="F122" s="18">
        <v>8</v>
      </c>
      <c r="G122" s="18">
        <v>11</v>
      </c>
      <c r="H122" s="18">
        <v>4</v>
      </c>
      <c r="I122" s="15">
        <f t="shared" si="3"/>
        <v>190</v>
      </c>
      <c r="J122" s="16" t="s">
        <v>363</v>
      </c>
    </row>
    <row r="123" spans="1:10" ht="15.75">
      <c r="A123" s="5">
        <v>120</v>
      </c>
      <c r="B123" s="12" t="s">
        <v>384</v>
      </c>
      <c r="C123" s="13" t="s">
        <v>305</v>
      </c>
      <c r="D123" s="1" t="s">
        <v>793</v>
      </c>
      <c r="E123" s="1" t="s">
        <v>68</v>
      </c>
      <c r="F123" s="18">
        <v>13</v>
      </c>
      <c r="G123" s="18">
        <v>5</v>
      </c>
      <c r="H123" s="18">
        <v>4</v>
      </c>
      <c r="I123" s="15">
        <f t="shared" si="3"/>
        <v>180</v>
      </c>
      <c r="J123" s="16" t="s">
        <v>363</v>
      </c>
    </row>
    <row r="124" spans="1:10" ht="15.75">
      <c r="A124" s="5">
        <v>121</v>
      </c>
      <c r="B124" s="12" t="s">
        <v>384</v>
      </c>
      <c r="C124" s="13" t="s">
        <v>341</v>
      </c>
      <c r="D124" s="1" t="s">
        <v>745</v>
      </c>
      <c r="E124" s="1" t="s">
        <v>3</v>
      </c>
      <c r="F124" s="18">
        <v>13</v>
      </c>
      <c r="G124" s="18">
        <v>4</v>
      </c>
      <c r="H124" s="18">
        <v>4</v>
      </c>
      <c r="I124" s="15">
        <f t="shared" si="3"/>
        <v>170</v>
      </c>
      <c r="J124" s="16" t="s">
        <v>363</v>
      </c>
    </row>
    <row r="125" spans="1:10" ht="15.75">
      <c r="A125" s="5">
        <v>122</v>
      </c>
      <c r="B125" s="12" t="s">
        <v>384</v>
      </c>
      <c r="C125" s="13" t="s">
        <v>316</v>
      </c>
      <c r="D125" s="1" t="s">
        <v>792</v>
      </c>
      <c r="E125" s="1" t="s">
        <v>40</v>
      </c>
      <c r="F125" s="18">
        <v>12</v>
      </c>
      <c r="G125" s="18">
        <v>5</v>
      </c>
      <c r="H125" s="18">
        <v>3</v>
      </c>
      <c r="I125" s="15">
        <f t="shared" si="3"/>
        <v>170</v>
      </c>
      <c r="J125" s="16" t="s">
        <v>363</v>
      </c>
    </row>
    <row r="126" spans="1:10" ht="15.75">
      <c r="A126" s="5">
        <v>123</v>
      </c>
      <c r="B126" s="12" t="s">
        <v>384</v>
      </c>
      <c r="C126" s="13" t="s">
        <v>299</v>
      </c>
      <c r="D126" s="1" t="s">
        <v>727</v>
      </c>
      <c r="E126" s="1" t="s">
        <v>87</v>
      </c>
      <c r="F126" s="18">
        <v>11</v>
      </c>
      <c r="G126" s="18">
        <v>4</v>
      </c>
      <c r="H126" s="18">
        <v>4</v>
      </c>
      <c r="I126" s="15">
        <f t="shared" si="3"/>
        <v>150</v>
      </c>
      <c r="J126" s="16" t="s">
        <v>363</v>
      </c>
    </row>
    <row r="127" spans="1:10" ht="15.75">
      <c r="A127" s="5">
        <v>124</v>
      </c>
      <c r="B127" s="12" t="s">
        <v>384</v>
      </c>
      <c r="C127" s="13" t="s">
        <v>342</v>
      </c>
      <c r="D127" s="1" t="s">
        <v>728</v>
      </c>
      <c r="E127" s="1" t="s">
        <v>36</v>
      </c>
      <c r="F127" s="18">
        <v>9</v>
      </c>
      <c r="G127" s="18">
        <v>5</v>
      </c>
      <c r="H127" s="18">
        <v>7</v>
      </c>
      <c r="I127" s="15">
        <f t="shared" si="3"/>
        <v>140</v>
      </c>
      <c r="J127" s="16" t="s">
        <v>363</v>
      </c>
    </row>
    <row r="128" spans="1:10" ht="15.75">
      <c r="A128" s="5">
        <v>125</v>
      </c>
      <c r="B128" s="12" t="s">
        <v>384</v>
      </c>
      <c r="C128" s="13" t="s">
        <v>308</v>
      </c>
      <c r="D128" s="6" t="s">
        <v>700</v>
      </c>
      <c r="E128" s="6" t="s">
        <v>38</v>
      </c>
      <c r="F128" s="18">
        <v>9</v>
      </c>
      <c r="G128" s="18">
        <v>5</v>
      </c>
      <c r="H128" s="18">
        <v>3</v>
      </c>
      <c r="I128" s="15">
        <f t="shared" si="3"/>
        <v>140</v>
      </c>
      <c r="J128" s="16" t="s">
        <v>363</v>
      </c>
    </row>
    <row r="129" spans="1:10" ht="15.75">
      <c r="A129" s="5">
        <v>126</v>
      </c>
      <c r="B129" s="12" t="s">
        <v>384</v>
      </c>
      <c r="C129" s="13" t="s">
        <v>281</v>
      </c>
      <c r="D129" s="1" t="s">
        <v>704</v>
      </c>
      <c r="E129" s="1" t="s">
        <v>16</v>
      </c>
      <c r="F129" s="18">
        <v>4</v>
      </c>
      <c r="G129" s="18">
        <v>4</v>
      </c>
      <c r="H129" s="18">
        <v>4</v>
      </c>
      <c r="I129" s="15">
        <f t="shared" si="3"/>
        <v>80</v>
      </c>
      <c r="J129" s="16" t="s">
        <v>363</v>
      </c>
    </row>
    <row r="130" spans="1:10" ht="15.75">
      <c r="A130" s="5">
        <v>127</v>
      </c>
      <c r="B130" s="12" t="s">
        <v>384</v>
      </c>
      <c r="C130" s="13" t="s">
        <v>375</v>
      </c>
      <c r="D130" s="1" t="s">
        <v>820</v>
      </c>
      <c r="E130" s="1" t="s">
        <v>25</v>
      </c>
      <c r="F130" s="18">
        <v>0</v>
      </c>
      <c r="G130" s="18">
        <v>0</v>
      </c>
      <c r="H130" s="18">
        <v>0</v>
      </c>
      <c r="I130" s="15">
        <f t="shared" si="3"/>
        <v>0</v>
      </c>
      <c r="J130" s="16"/>
    </row>
    <row r="131" spans="1:10" ht="15.75">
      <c r="A131" s="5">
        <v>128</v>
      </c>
      <c r="B131" s="12" t="s">
        <v>384</v>
      </c>
      <c r="C131" s="13" t="s">
        <v>346</v>
      </c>
      <c r="D131" s="1" t="s">
        <v>757</v>
      </c>
      <c r="E131" s="1" t="s">
        <v>758</v>
      </c>
      <c r="F131" s="18">
        <v>0</v>
      </c>
      <c r="G131" s="18">
        <v>0</v>
      </c>
      <c r="H131" s="18">
        <v>0</v>
      </c>
      <c r="I131" s="15">
        <f t="shared" si="3"/>
        <v>0</v>
      </c>
      <c r="J131" s="16"/>
    </row>
    <row r="132" spans="1:10" ht="15.75">
      <c r="A132" s="5">
        <v>129</v>
      </c>
      <c r="B132" s="12" t="s">
        <v>384</v>
      </c>
      <c r="C132" s="13" t="s">
        <v>260</v>
      </c>
      <c r="D132" s="1" t="s">
        <v>759</v>
      </c>
      <c r="E132" s="1" t="s">
        <v>38</v>
      </c>
      <c r="F132" s="18">
        <v>0</v>
      </c>
      <c r="G132" s="18">
        <v>0</v>
      </c>
      <c r="H132" s="18">
        <v>0</v>
      </c>
      <c r="I132" s="15">
        <f t="shared" si="3"/>
        <v>0</v>
      </c>
      <c r="J132" s="16"/>
    </row>
    <row r="133" spans="1:10" ht="15.75">
      <c r="A133" s="5">
        <v>130</v>
      </c>
      <c r="B133" s="12" t="s">
        <v>384</v>
      </c>
      <c r="C133" s="13" t="s">
        <v>292</v>
      </c>
      <c r="D133" s="1" t="s">
        <v>805</v>
      </c>
      <c r="E133" s="1" t="s">
        <v>3</v>
      </c>
      <c r="F133" s="18">
        <v>0</v>
      </c>
      <c r="G133" s="18">
        <v>0</v>
      </c>
      <c r="H133" s="18">
        <v>0</v>
      </c>
      <c r="I133" s="15">
        <f t="shared" si="3"/>
        <v>0</v>
      </c>
      <c r="J133" s="16"/>
    </row>
    <row r="134" spans="1:10" ht="15.75">
      <c r="A134" s="5">
        <v>131</v>
      </c>
      <c r="B134" s="12" t="s">
        <v>384</v>
      </c>
      <c r="C134" s="13" t="s">
        <v>258</v>
      </c>
      <c r="D134" s="1" t="s">
        <v>756</v>
      </c>
      <c r="E134" s="1" t="s">
        <v>600</v>
      </c>
      <c r="F134" s="18">
        <v>0</v>
      </c>
      <c r="G134" s="18">
        <v>0</v>
      </c>
      <c r="H134" s="18">
        <v>0</v>
      </c>
      <c r="I134" s="15">
        <f t="shared" si="3"/>
        <v>0</v>
      </c>
      <c r="J134" s="16"/>
    </row>
    <row r="135" spans="1:10" ht="15.75">
      <c r="A135" s="5">
        <v>132</v>
      </c>
      <c r="B135" s="12" t="s">
        <v>384</v>
      </c>
      <c r="C135" s="13" t="s">
        <v>335</v>
      </c>
      <c r="D135" s="1" t="s">
        <v>716</v>
      </c>
      <c r="E135" s="1" t="s">
        <v>588</v>
      </c>
      <c r="F135" s="18">
        <v>0</v>
      </c>
      <c r="G135" s="18">
        <v>0</v>
      </c>
      <c r="H135" s="18">
        <v>0</v>
      </c>
      <c r="I135" s="15">
        <f t="shared" si="3"/>
        <v>0</v>
      </c>
      <c r="J135" s="16"/>
    </row>
    <row r="136" spans="1:10" ht="15.75">
      <c r="A136" s="5">
        <v>133</v>
      </c>
      <c r="B136" s="12" t="s">
        <v>384</v>
      </c>
      <c r="C136" s="13" t="s">
        <v>351</v>
      </c>
      <c r="D136" s="1" t="s">
        <v>723</v>
      </c>
      <c r="E136" s="1" t="s">
        <v>16</v>
      </c>
      <c r="F136" s="18">
        <v>0</v>
      </c>
      <c r="G136" s="18">
        <v>0</v>
      </c>
      <c r="H136" s="18">
        <v>0</v>
      </c>
      <c r="I136" s="15">
        <f t="shared" si="3"/>
        <v>0</v>
      </c>
      <c r="J136" s="16"/>
    </row>
  </sheetData>
  <sheetProtection/>
  <mergeCells count="2">
    <mergeCell ref="B3:C3"/>
    <mergeCell ref="A1:J1"/>
  </mergeCells>
  <conditionalFormatting sqref="D9:D11 E10:E11 E7:E8">
    <cfRule type="expression" priority="53" dxfId="1" stopIfTrue="1">
      <formula>$O7="Tidak Hadir"</formula>
    </cfRule>
    <cfRule type="expression" priority="54" dxfId="0" stopIfTrue="1">
      <formula>$O7="Tidak Lulus"</formula>
    </cfRule>
  </conditionalFormatting>
  <conditionalFormatting sqref="D9:D10">
    <cfRule type="expression" priority="51" dxfId="1" stopIfTrue="1">
      <formula>$O9="Tidak Hadir"</formula>
    </cfRule>
    <cfRule type="expression" priority="52" dxfId="0" stopIfTrue="1">
      <formula>$O9="Tidak Lulus"</formula>
    </cfRule>
  </conditionalFormatting>
  <conditionalFormatting sqref="D56:E56">
    <cfRule type="expression" priority="49" dxfId="1" stopIfTrue="1">
      <formula>$P56="Tidak Hadir"</formula>
    </cfRule>
    <cfRule type="expression" priority="50" dxfId="0" stopIfTrue="1">
      <formula>$P56="Tidak Lulus"</formula>
    </cfRule>
  </conditionalFormatting>
  <conditionalFormatting sqref="D6:D8">
    <cfRule type="expression" priority="47" dxfId="1" stopIfTrue="1">
      <formula>$O6="Tidak Hadir"</formula>
    </cfRule>
    <cfRule type="expression" priority="48" dxfId="0" stopIfTrue="1">
      <formula>$O6="Tidak Lulus"</formula>
    </cfRule>
  </conditionalFormatting>
  <conditionalFormatting sqref="D6:D7">
    <cfRule type="expression" priority="45" dxfId="1" stopIfTrue="1">
      <formula>$O6="Tidak Hadir"</formula>
    </cfRule>
    <cfRule type="expression" priority="46" dxfId="0" stopIfTrue="1">
      <formula>$O6="Tidak Lulus"</formula>
    </cfRule>
  </conditionalFormatting>
  <conditionalFormatting sqref="D9:D11 E10:E11 E7:E8">
    <cfRule type="expression" priority="29" dxfId="1" stopIfTrue="1">
      <formula>$M7="Tidak Hadir"</formula>
    </cfRule>
    <cfRule type="expression" priority="30" dxfId="0" stopIfTrue="1">
      <formula>$M7="Tidak Lulus"</formula>
    </cfRule>
  </conditionalFormatting>
  <conditionalFormatting sqref="D9:D10">
    <cfRule type="expression" priority="27" dxfId="1" stopIfTrue="1">
      <formula>$M9="Tidak Hadir"</formula>
    </cfRule>
    <cfRule type="expression" priority="28" dxfId="0" stopIfTrue="1">
      <formula>$M9="Tidak Lulus"</formula>
    </cfRule>
  </conditionalFormatting>
  <conditionalFormatting sqref="D56:E56">
    <cfRule type="expression" priority="25" dxfId="1" stopIfTrue="1">
      <formula>$N56="Tidak Hadir"</formula>
    </cfRule>
    <cfRule type="expression" priority="26" dxfId="0" stopIfTrue="1">
      <formula>$N56="Tidak Lulus"</formula>
    </cfRule>
  </conditionalFormatting>
  <conditionalFormatting sqref="D6:D8">
    <cfRule type="expression" priority="23" dxfId="1" stopIfTrue="1">
      <formula>$M6="Tidak Hadir"</formula>
    </cfRule>
    <cfRule type="expression" priority="24" dxfId="0" stopIfTrue="1">
      <formula>$M6="Tidak Lulus"</formula>
    </cfRule>
  </conditionalFormatting>
  <conditionalFormatting sqref="D6:D7">
    <cfRule type="expression" priority="21" dxfId="1" stopIfTrue="1">
      <formula>$M6="Tidak Hadir"</formula>
    </cfRule>
    <cfRule type="expression" priority="22" dxfId="0" stopIfTrue="1">
      <formula>$M6="Tidak Lulus"</formula>
    </cfRule>
  </conditionalFormatting>
  <conditionalFormatting sqref="D9:D11">
    <cfRule type="expression" priority="19" dxfId="1" stopIfTrue="1">
      <formula>$O9="Tidak Hadir"</formula>
    </cfRule>
    <cfRule type="expression" priority="20" dxfId="0" stopIfTrue="1">
      <formula>$O9="Tidak Lulus"</formula>
    </cfRule>
  </conditionalFormatting>
  <conditionalFormatting sqref="D9:D10">
    <cfRule type="expression" priority="17" dxfId="1" stopIfTrue="1">
      <formula>$O9="Tidak Hadir"</formula>
    </cfRule>
    <cfRule type="expression" priority="18" dxfId="0" stopIfTrue="1">
      <formula>$O9="Tidak Lulus"</formula>
    </cfRule>
  </conditionalFormatting>
  <conditionalFormatting sqref="D56:E56">
    <cfRule type="expression" priority="15" dxfId="1" stopIfTrue="1">
      <formula>$P56="Tidak Hadir"</formula>
    </cfRule>
    <cfRule type="expression" priority="16" dxfId="0" stopIfTrue="1">
      <formula>$P56="Tidak Lulus"</formula>
    </cfRule>
  </conditionalFormatting>
  <conditionalFormatting sqref="D6:D8">
    <cfRule type="expression" priority="13" dxfId="1" stopIfTrue="1">
      <formula>$O6="Tidak Hadir"</formula>
    </cfRule>
    <cfRule type="expression" priority="14" dxfId="0" stopIfTrue="1">
      <formula>$O6="Tidak Lulus"</formula>
    </cfRule>
  </conditionalFormatting>
  <conditionalFormatting sqref="D6:D7">
    <cfRule type="expression" priority="11" dxfId="1" stopIfTrue="1">
      <formula>$O6="Tidak Hadir"</formula>
    </cfRule>
    <cfRule type="expression" priority="12" dxfId="0" stopIfTrue="1">
      <formula>$O6="Tidak Lulus"</formula>
    </cfRule>
  </conditionalFormatting>
  <conditionalFormatting sqref="D9:D11">
    <cfRule type="expression" priority="9" dxfId="1" stopIfTrue="1">
      <formula>$M9="Tidak Hadir"</formula>
    </cfRule>
    <cfRule type="expression" priority="10" dxfId="0" stopIfTrue="1">
      <formula>$M9="Tidak Lulus"</formula>
    </cfRule>
  </conditionalFormatting>
  <conditionalFormatting sqref="D9:D10">
    <cfRule type="expression" priority="7" dxfId="1" stopIfTrue="1">
      <formula>$M9="Tidak Hadir"</formula>
    </cfRule>
    <cfRule type="expression" priority="8" dxfId="0" stopIfTrue="1">
      <formula>$M9="Tidak Lulus"</formula>
    </cfRule>
  </conditionalFormatting>
  <conditionalFormatting sqref="D56:E56">
    <cfRule type="expression" priority="5" dxfId="1" stopIfTrue="1">
      <formula>$N56="Tidak Hadir"</formula>
    </cfRule>
    <cfRule type="expression" priority="6" dxfId="0" stopIfTrue="1">
      <formula>$N56="Tidak Lulus"</formula>
    </cfRule>
  </conditionalFormatting>
  <conditionalFormatting sqref="D6:D8">
    <cfRule type="expression" priority="3" dxfId="1" stopIfTrue="1">
      <formula>$M6="Tidak Hadir"</formula>
    </cfRule>
    <cfRule type="expression" priority="4" dxfId="0" stopIfTrue="1">
      <formula>$M6="Tidak Lulus"</formula>
    </cfRule>
  </conditionalFormatting>
  <conditionalFormatting sqref="D6:D7">
    <cfRule type="expression" priority="1" dxfId="1" stopIfTrue="1">
      <formula>$M6="Tidak Hadir"</formula>
    </cfRule>
    <cfRule type="expression" priority="2" dxfId="0" stopIfTrue="1">
      <formula>$M6="Tidak Lulus"</formula>
    </cfRule>
  </conditionalFormatting>
  <printOptions/>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J179"/>
  <sheetViews>
    <sheetView zoomScalePageLayoutView="0" workbookViewId="0" topLeftCell="A1">
      <selection activeCell="A1" sqref="A1:J1"/>
    </sheetView>
  </sheetViews>
  <sheetFormatPr defaultColWidth="9.140625" defaultRowHeight="12.75"/>
  <cols>
    <col min="1" max="1" width="4.7109375" style="2" bestFit="1" customWidth="1"/>
    <col min="2" max="2" width="6.00390625" style="2" customWidth="1"/>
    <col min="3" max="3" width="6.57421875" style="11" customWidth="1"/>
    <col min="4" max="4" width="41.7109375" style="2" bestFit="1" customWidth="1"/>
    <col min="5" max="5" width="22.7109375" style="2" bestFit="1" customWidth="1"/>
    <col min="6" max="6" width="4.57421875" style="19" customWidth="1"/>
    <col min="7" max="7" width="4.28125" style="19" customWidth="1"/>
    <col min="8" max="8" width="4.140625" style="19" customWidth="1"/>
    <col min="9" max="9" width="6.00390625" style="20" customWidth="1"/>
    <col min="10" max="10" width="13.00390625" style="2" bestFit="1" customWidth="1"/>
    <col min="11" max="16384" width="9.140625" style="2" customWidth="1"/>
  </cols>
  <sheetData>
    <row r="1" spans="1:10" ht="15">
      <c r="A1" s="44" t="s">
        <v>459</v>
      </c>
      <c r="B1" s="44"/>
      <c r="C1" s="44"/>
      <c r="D1" s="44"/>
      <c r="E1" s="44"/>
      <c r="F1" s="44"/>
      <c r="G1" s="44"/>
      <c r="H1" s="44"/>
      <c r="I1" s="44"/>
      <c r="J1" s="44"/>
    </row>
    <row r="2" spans="6:9" ht="14.25">
      <c r="F2" s="3"/>
      <c r="G2" s="4"/>
      <c r="H2" s="2"/>
      <c r="I2" s="2"/>
    </row>
    <row r="3" spans="1:10" ht="15.75">
      <c r="A3" s="9" t="s">
        <v>2</v>
      </c>
      <c r="B3" s="43" t="s">
        <v>251</v>
      </c>
      <c r="C3" s="43"/>
      <c r="D3" s="9" t="s">
        <v>0</v>
      </c>
      <c r="E3" s="9" t="s">
        <v>1</v>
      </c>
      <c r="F3" s="21" t="s">
        <v>353</v>
      </c>
      <c r="G3" s="21" t="s">
        <v>354</v>
      </c>
      <c r="H3" s="21" t="s">
        <v>355</v>
      </c>
      <c r="I3" s="22" t="s">
        <v>356</v>
      </c>
      <c r="J3" s="22" t="s">
        <v>357</v>
      </c>
    </row>
    <row r="4" spans="1:10" ht="15.75">
      <c r="A4" s="10">
        <v>1</v>
      </c>
      <c r="B4" s="12" t="s">
        <v>415</v>
      </c>
      <c r="C4" s="13" t="s">
        <v>317</v>
      </c>
      <c r="D4" s="1" t="s">
        <v>89</v>
      </c>
      <c r="E4" s="8" t="s">
        <v>38</v>
      </c>
      <c r="F4" s="14">
        <v>14</v>
      </c>
      <c r="G4" s="14">
        <v>15</v>
      </c>
      <c r="H4" s="14">
        <v>6</v>
      </c>
      <c r="I4" s="15">
        <f aca="true" t="shared" si="0" ref="I4:I35">10*F4+10*G4</f>
        <v>290</v>
      </c>
      <c r="J4" s="16" t="s">
        <v>358</v>
      </c>
    </row>
    <row r="5" spans="1:10" ht="15.75">
      <c r="A5" s="5">
        <v>2</v>
      </c>
      <c r="B5" s="12" t="s">
        <v>415</v>
      </c>
      <c r="C5" s="13" t="s">
        <v>277</v>
      </c>
      <c r="D5" s="1" t="s">
        <v>909</v>
      </c>
      <c r="E5" s="1" t="s">
        <v>571</v>
      </c>
      <c r="F5" s="17">
        <v>15</v>
      </c>
      <c r="G5" s="17">
        <v>14</v>
      </c>
      <c r="H5" s="18">
        <v>6</v>
      </c>
      <c r="I5" s="15">
        <f t="shared" si="0"/>
        <v>290</v>
      </c>
      <c r="J5" s="16" t="s">
        <v>359</v>
      </c>
    </row>
    <row r="6" spans="1:10" ht="15.75">
      <c r="A6" s="5">
        <v>3</v>
      </c>
      <c r="B6" s="12" t="s">
        <v>415</v>
      </c>
      <c r="C6" s="13" t="s">
        <v>282</v>
      </c>
      <c r="D6" s="1" t="s">
        <v>910</v>
      </c>
      <c r="E6" s="1" t="s">
        <v>65</v>
      </c>
      <c r="F6" s="17">
        <v>15</v>
      </c>
      <c r="G6" s="17">
        <v>14</v>
      </c>
      <c r="H6" s="18">
        <v>6</v>
      </c>
      <c r="I6" s="15">
        <f t="shared" si="0"/>
        <v>290</v>
      </c>
      <c r="J6" s="16" t="s">
        <v>360</v>
      </c>
    </row>
    <row r="7" spans="1:10" ht="15.75">
      <c r="A7" s="5">
        <v>4</v>
      </c>
      <c r="B7" s="12" t="s">
        <v>415</v>
      </c>
      <c r="C7" s="13" t="s">
        <v>259</v>
      </c>
      <c r="D7" s="1" t="s">
        <v>874</v>
      </c>
      <c r="E7" s="1" t="s">
        <v>875</v>
      </c>
      <c r="F7" s="17">
        <v>14</v>
      </c>
      <c r="G7" s="17">
        <v>15</v>
      </c>
      <c r="H7" s="18">
        <v>5</v>
      </c>
      <c r="I7" s="15">
        <f t="shared" si="0"/>
        <v>290</v>
      </c>
      <c r="J7" s="16" t="s">
        <v>361</v>
      </c>
    </row>
    <row r="8" spans="1:10" ht="15.75">
      <c r="A8" s="5">
        <v>5</v>
      </c>
      <c r="B8" s="12" t="s">
        <v>415</v>
      </c>
      <c r="C8" s="13" t="s">
        <v>295</v>
      </c>
      <c r="D8" s="1" t="s">
        <v>856</v>
      </c>
      <c r="E8" s="1" t="s">
        <v>33</v>
      </c>
      <c r="F8" s="18">
        <v>10</v>
      </c>
      <c r="G8" s="18">
        <v>19</v>
      </c>
      <c r="H8" s="18">
        <v>5</v>
      </c>
      <c r="I8" s="15">
        <f t="shared" si="0"/>
        <v>290</v>
      </c>
      <c r="J8" s="16" t="s">
        <v>361</v>
      </c>
    </row>
    <row r="9" spans="1:10" ht="15.75">
      <c r="A9" s="5">
        <v>6</v>
      </c>
      <c r="B9" s="12" t="s">
        <v>415</v>
      </c>
      <c r="C9" s="13" t="s">
        <v>426</v>
      </c>
      <c r="D9" s="1" t="s">
        <v>982</v>
      </c>
      <c r="E9" s="1" t="s">
        <v>40</v>
      </c>
      <c r="F9" s="18">
        <v>14</v>
      </c>
      <c r="G9" s="18">
        <v>14</v>
      </c>
      <c r="H9" s="18">
        <v>6</v>
      </c>
      <c r="I9" s="15">
        <f t="shared" si="0"/>
        <v>280</v>
      </c>
      <c r="J9" s="16" t="s">
        <v>361</v>
      </c>
    </row>
    <row r="10" spans="1:10" ht="15.75">
      <c r="A10" s="5">
        <v>7</v>
      </c>
      <c r="B10" s="12" t="s">
        <v>415</v>
      </c>
      <c r="C10" s="13" t="s">
        <v>326</v>
      </c>
      <c r="D10" s="1" t="s">
        <v>930</v>
      </c>
      <c r="E10" s="1" t="s">
        <v>190</v>
      </c>
      <c r="F10" s="18">
        <v>14</v>
      </c>
      <c r="G10" s="18">
        <v>14</v>
      </c>
      <c r="H10" s="18">
        <v>5</v>
      </c>
      <c r="I10" s="15">
        <f t="shared" si="0"/>
        <v>280</v>
      </c>
      <c r="J10" s="16" t="s">
        <v>361</v>
      </c>
    </row>
    <row r="11" spans="1:10" ht="15.75">
      <c r="A11" s="5">
        <v>8</v>
      </c>
      <c r="B11" s="12" t="s">
        <v>415</v>
      </c>
      <c r="C11" s="13" t="s">
        <v>374</v>
      </c>
      <c r="D11" s="1" t="s">
        <v>943</v>
      </c>
      <c r="E11" s="1" t="s">
        <v>18</v>
      </c>
      <c r="F11" s="18">
        <v>13</v>
      </c>
      <c r="G11" s="18">
        <v>15</v>
      </c>
      <c r="H11" s="18">
        <v>5</v>
      </c>
      <c r="I11" s="15">
        <f t="shared" si="0"/>
        <v>280</v>
      </c>
      <c r="J11" s="16" t="s">
        <v>361</v>
      </c>
    </row>
    <row r="12" spans="1:10" ht="15.75">
      <c r="A12" s="5">
        <v>9</v>
      </c>
      <c r="B12" s="12" t="s">
        <v>415</v>
      </c>
      <c r="C12" s="13" t="s">
        <v>255</v>
      </c>
      <c r="D12" s="1" t="s">
        <v>888</v>
      </c>
      <c r="E12" s="1" t="s">
        <v>889</v>
      </c>
      <c r="F12" s="18">
        <v>12</v>
      </c>
      <c r="G12" s="18">
        <v>15</v>
      </c>
      <c r="H12" s="18">
        <v>5</v>
      </c>
      <c r="I12" s="15">
        <f t="shared" si="0"/>
        <v>270</v>
      </c>
      <c r="J12" s="16" t="s">
        <v>361</v>
      </c>
    </row>
    <row r="13" spans="1:10" ht="15.75">
      <c r="A13" s="5">
        <v>10</v>
      </c>
      <c r="B13" s="12" t="s">
        <v>415</v>
      </c>
      <c r="C13" s="13" t="s">
        <v>385</v>
      </c>
      <c r="D13" s="1" t="s">
        <v>953</v>
      </c>
      <c r="E13" s="1" t="s">
        <v>711</v>
      </c>
      <c r="F13" s="18">
        <v>13</v>
      </c>
      <c r="G13" s="18">
        <v>13</v>
      </c>
      <c r="H13" s="18">
        <v>7</v>
      </c>
      <c r="I13" s="15">
        <f t="shared" si="0"/>
        <v>260</v>
      </c>
      <c r="J13" s="16" t="s">
        <v>361</v>
      </c>
    </row>
    <row r="14" spans="1:10" ht="15.75">
      <c r="A14" s="5">
        <v>11</v>
      </c>
      <c r="B14" s="12" t="s">
        <v>415</v>
      </c>
      <c r="C14" s="13" t="s">
        <v>307</v>
      </c>
      <c r="D14" s="1" t="s">
        <v>858</v>
      </c>
      <c r="E14" s="1" t="s">
        <v>3</v>
      </c>
      <c r="F14" s="14">
        <v>14</v>
      </c>
      <c r="G14" s="14">
        <v>12</v>
      </c>
      <c r="H14" s="18">
        <v>7</v>
      </c>
      <c r="I14" s="15">
        <f t="shared" si="0"/>
        <v>260</v>
      </c>
      <c r="J14" s="16" t="s">
        <v>361</v>
      </c>
    </row>
    <row r="15" spans="1:10" ht="15.75">
      <c r="A15" s="5">
        <v>12</v>
      </c>
      <c r="B15" s="12" t="s">
        <v>415</v>
      </c>
      <c r="C15" s="13" t="s">
        <v>340</v>
      </c>
      <c r="D15" s="1" t="s">
        <v>913</v>
      </c>
      <c r="E15" s="1" t="s">
        <v>571</v>
      </c>
      <c r="F15" s="14">
        <v>14</v>
      </c>
      <c r="G15" s="14">
        <v>12</v>
      </c>
      <c r="H15" s="14">
        <v>6</v>
      </c>
      <c r="I15" s="15">
        <f t="shared" si="0"/>
        <v>260</v>
      </c>
      <c r="J15" s="16" t="s">
        <v>361</v>
      </c>
    </row>
    <row r="16" spans="1:10" ht="15.75">
      <c r="A16" s="5">
        <v>13</v>
      </c>
      <c r="B16" s="12" t="s">
        <v>415</v>
      </c>
      <c r="C16" s="13" t="s">
        <v>393</v>
      </c>
      <c r="D16" s="1" t="s">
        <v>960</v>
      </c>
      <c r="E16" s="1" t="s">
        <v>938</v>
      </c>
      <c r="F16" s="14">
        <v>11</v>
      </c>
      <c r="G16" s="14">
        <v>15</v>
      </c>
      <c r="H16" s="14">
        <v>5</v>
      </c>
      <c r="I16" s="15">
        <f t="shared" si="0"/>
        <v>260</v>
      </c>
      <c r="J16" s="16" t="s">
        <v>361</v>
      </c>
    </row>
    <row r="17" spans="1:10" ht="15.75">
      <c r="A17" s="5">
        <v>14</v>
      </c>
      <c r="B17" s="12" t="s">
        <v>415</v>
      </c>
      <c r="C17" s="13" t="s">
        <v>253</v>
      </c>
      <c r="D17" s="1" t="s">
        <v>855</v>
      </c>
      <c r="E17" s="1" t="s">
        <v>765</v>
      </c>
      <c r="F17" s="14">
        <v>13</v>
      </c>
      <c r="G17" s="14">
        <v>13</v>
      </c>
      <c r="H17" s="14">
        <v>5</v>
      </c>
      <c r="I17" s="15">
        <f t="shared" si="0"/>
        <v>260</v>
      </c>
      <c r="J17" s="16" t="s">
        <v>361</v>
      </c>
    </row>
    <row r="18" spans="1:10" ht="15.75">
      <c r="A18" s="5">
        <v>15</v>
      </c>
      <c r="B18" s="12" t="s">
        <v>415</v>
      </c>
      <c r="C18" s="13" t="s">
        <v>413</v>
      </c>
      <c r="D18" s="1" t="s">
        <v>976</v>
      </c>
      <c r="E18" s="1" t="s">
        <v>79</v>
      </c>
      <c r="F18" s="14">
        <v>12</v>
      </c>
      <c r="G18" s="14">
        <v>14</v>
      </c>
      <c r="H18" s="14">
        <v>5</v>
      </c>
      <c r="I18" s="15">
        <f t="shared" si="0"/>
        <v>260</v>
      </c>
      <c r="J18" s="16" t="s">
        <v>361</v>
      </c>
    </row>
    <row r="19" spans="1:10" ht="15.75">
      <c r="A19" s="5">
        <v>16</v>
      </c>
      <c r="B19" s="12" t="s">
        <v>415</v>
      </c>
      <c r="C19" s="13" t="s">
        <v>350</v>
      </c>
      <c r="D19" s="1" t="s">
        <v>863</v>
      </c>
      <c r="E19" s="1" t="s">
        <v>44</v>
      </c>
      <c r="F19" s="14">
        <v>14</v>
      </c>
      <c r="G19" s="14">
        <v>12</v>
      </c>
      <c r="H19" s="14">
        <v>5</v>
      </c>
      <c r="I19" s="15">
        <f t="shared" si="0"/>
        <v>260</v>
      </c>
      <c r="J19" s="16" t="s">
        <v>361</v>
      </c>
    </row>
    <row r="20" spans="1:10" ht="15.75">
      <c r="A20" s="5">
        <v>17</v>
      </c>
      <c r="B20" s="12" t="s">
        <v>415</v>
      </c>
      <c r="C20" s="13" t="s">
        <v>411</v>
      </c>
      <c r="D20" s="1" t="s">
        <v>974</v>
      </c>
      <c r="E20" s="1" t="s">
        <v>65</v>
      </c>
      <c r="F20" s="14">
        <v>11</v>
      </c>
      <c r="G20" s="14">
        <v>15</v>
      </c>
      <c r="H20" s="14">
        <v>3</v>
      </c>
      <c r="I20" s="15">
        <f t="shared" si="0"/>
        <v>260</v>
      </c>
      <c r="J20" s="16" t="s">
        <v>361</v>
      </c>
    </row>
    <row r="21" spans="1:10" ht="15.75">
      <c r="A21" s="5">
        <v>18</v>
      </c>
      <c r="B21" s="12" t="s">
        <v>415</v>
      </c>
      <c r="C21" s="13" t="s">
        <v>367</v>
      </c>
      <c r="D21" s="1" t="s">
        <v>936</v>
      </c>
      <c r="E21" s="1" t="s">
        <v>600</v>
      </c>
      <c r="F21" s="14">
        <v>10</v>
      </c>
      <c r="G21" s="14">
        <v>16</v>
      </c>
      <c r="H21" s="14">
        <v>3</v>
      </c>
      <c r="I21" s="15">
        <f t="shared" si="0"/>
        <v>260</v>
      </c>
      <c r="J21" s="16" t="s">
        <v>361</v>
      </c>
    </row>
    <row r="22" spans="1:10" ht="15.75">
      <c r="A22" s="5">
        <v>19</v>
      </c>
      <c r="B22" s="12" t="s">
        <v>415</v>
      </c>
      <c r="C22" s="13" t="s">
        <v>406</v>
      </c>
      <c r="D22" s="1" t="s">
        <v>970</v>
      </c>
      <c r="E22" s="1" t="s">
        <v>600</v>
      </c>
      <c r="F22" s="14">
        <v>12</v>
      </c>
      <c r="G22" s="14">
        <v>13</v>
      </c>
      <c r="H22" s="14">
        <v>8</v>
      </c>
      <c r="I22" s="15">
        <f t="shared" si="0"/>
        <v>250</v>
      </c>
      <c r="J22" s="16" t="s">
        <v>361</v>
      </c>
    </row>
    <row r="23" spans="1:10" ht="15.75">
      <c r="A23" s="5">
        <v>20</v>
      </c>
      <c r="B23" s="12" t="s">
        <v>415</v>
      </c>
      <c r="C23" s="13" t="s">
        <v>437</v>
      </c>
      <c r="D23" s="1" t="s">
        <v>991</v>
      </c>
      <c r="E23" s="1" t="s">
        <v>63</v>
      </c>
      <c r="F23" s="14">
        <v>9</v>
      </c>
      <c r="G23" s="14">
        <v>16</v>
      </c>
      <c r="H23" s="14">
        <v>6</v>
      </c>
      <c r="I23" s="15">
        <f t="shared" si="0"/>
        <v>250</v>
      </c>
      <c r="J23" s="16" t="s">
        <v>361</v>
      </c>
    </row>
    <row r="24" spans="1:10" ht="15.75">
      <c r="A24" s="5">
        <v>21</v>
      </c>
      <c r="B24" s="12" t="s">
        <v>415</v>
      </c>
      <c r="C24" s="13" t="s">
        <v>402</v>
      </c>
      <c r="D24" s="1" t="s">
        <v>966</v>
      </c>
      <c r="E24" s="1" t="s">
        <v>38</v>
      </c>
      <c r="F24" s="14">
        <v>11</v>
      </c>
      <c r="G24" s="14">
        <v>14</v>
      </c>
      <c r="H24" s="14">
        <v>6</v>
      </c>
      <c r="I24" s="15">
        <f t="shared" si="0"/>
        <v>250</v>
      </c>
      <c r="J24" s="16" t="s">
        <v>361</v>
      </c>
    </row>
    <row r="25" spans="1:10" ht="15.75">
      <c r="A25" s="5">
        <v>22</v>
      </c>
      <c r="B25" s="12" t="s">
        <v>415</v>
      </c>
      <c r="C25" s="13" t="s">
        <v>281</v>
      </c>
      <c r="D25" s="1" t="s">
        <v>849</v>
      </c>
      <c r="E25" s="1" t="s">
        <v>850</v>
      </c>
      <c r="F25" s="14">
        <v>10</v>
      </c>
      <c r="G25" s="14">
        <v>15</v>
      </c>
      <c r="H25" s="14">
        <v>6</v>
      </c>
      <c r="I25" s="15">
        <f t="shared" si="0"/>
        <v>250</v>
      </c>
      <c r="J25" s="16" t="s">
        <v>361</v>
      </c>
    </row>
    <row r="26" spans="1:10" ht="15.75">
      <c r="A26" s="5">
        <v>23</v>
      </c>
      <c r="B26" s="12" t="s">
        <v>415</v>
      </c>
      <c r="C26" s="13" t="s">
        <v>304</v>
      </c>
      <c r="D26" s="1" t="s">
        <v>922</v>
      </c>
      <c r="E26" s="1" t="s">
        <v>130</v>
      </c>
      <c r="F26" s="14">
        <v>12</v>
      </c>
      <c r="G26" s="14">
        <v>13</v>
      </c>
      <c r="H26" s="14">
        <v>5</v>
      </c>
      <c r="I26" s="15">
        <f t="shared" si="0"/>
        <v>250</v>
      </c>
      <c r="J26" s="16" t="s">
        <v>361</v>
      </c>
    </row>
    <row r="27" spans="1:10" ht="15.75">
      <c r="A27" s="5">
        <v>24</v>
      </c>
      <c r="B27" s="12" t="s">
        <v>415</v>
      </c>
      <c r="C27" s="13" t="s">
        <v>291</v>
      </c>
      <c r="D27" s="1" t="s">
        <v>921</v>
      </c>
      <c r="E27" s="1" t="s">
        <v>87</v>
      </c>
      <c r="F27" s="14">
        <v>12</v>
      </c>
      <c r="G27" s="14">
        <v>13</v>
      </c>
      <c r="H27" s="14">
        <v>5</v>
      </c>
      <c r="I27" s="15">
        <f t="shared" si="0"/>
        <v>250</v>
      </c>
      <c r="J27" s="16" t="s">
        <v>361</v>
      </c>
    </row>
    <row r="28" spans="1:10" ht="15.75">
      <c r="A28" s="5">
        <v>25</v>
      </c>
      <c r="B28" s="12" t="s">
        <v>415</v>
      </c>
      <c r="C28" s="13" t="s">
        <v>405</v>
      </c>
      <c r="D28" s="1" t="s">
        <v>969</v>
      </c>
      <c r="E28" s="1" t="s">
        <v>33</v>
      </c>
      <c r="F28" s="14">
        <v>12</v>
      </c>
      <c r="G28" s="14">
        <v>13</v>
      </c>
      <c r="H28" s="14">
        <v>5</v>
      </c>
      <c r="I28" s="15">
        <f t="shared" si="0"/>
        <v>250</v>
      </c>
      <c r="J28" s="16" t="s">
        <v>361</v>
      </c>
    </row>
    <row r="29" spans="1:10" ht="15.75">
      <c r="A29" s="5">
        <v>26</v>
      </c>
      <c r="B29" s="12" t="s">
        <v>415</v>
      </c>
      <c r="C29" s="13" t="s">
        <v>381</v>
      </c>
      <c r="D29" s="1" t="s">
        <v>950</v>
      </c>
      <c r="E29" s="1" t="s">
        <v>6</v>
      </c>
      <c r="F29" s="14">
        <v>11</v>
      </c>
      <c r="G29" s="14">
        <v>14</v>
      </c>
      <c r="H29" s="14">
        <v>4</v>
      </c>
      <c r="I29" s="15">
        <f t="shared" si="0"/>
        <v>250</v>
      </c>
      <c r="J29" s="16" t="s">
        <v>361</v>
      </c>
    </row>
    <row r="30" spans="1:10" ht="15.75">
      <c r="A30" s="5">
        <v>27</v>
      </c>
      <c r="B30" s="12" t="s">
        <v>415</v>
      </c>
      <c r="C30" s="13" t="s">
        <v>372</v>
      </c>
      <c r="D30" s="1" t="s">
        <v>941</v>
      </c>
      <c r="E30" s="1" t="s">
        <v>87</v>
      </c>
      <c r="F30" s="14">
        <v>12</v>
      </c>
      <c r="G30" s="14">
        <v>13</v>
      </c>
      <c r="H30" s="14">
        <v>4</v>
      </c>
      <c r="I30" s="15">
        <f t="shared" si="0"/>
        <v>250</v>
      </c>
      <c r="J30" s="16" t="s">
        <v>361</v>
      </c>
    </row>
    <row r="31" spans="1:10" ht="15.75">
      <c r="A31" s="5">
        <v>28</v>
      </c>
      <c r="B31" s="12" t="s">
        <v>415</v>
      </c>
      <c r="C31" s="13" t="s">
        <v>265</v>
      </c>
      <c r="D31" s="1" t="s">
        <v>890</v>
      </c>
      <c r="E31" s="1" t="s">
        <v>891</v>
      </c>
      <c r="F31" s="14">
        <v>14</v>
      </c>
      <c r="G31" s="14">
        <v>11</v>
      </c>
      <c r="H31" s="14">
        <v>4</v>
      </c>
      <c r="I31" s="15">
        <f t="shared" si="0"/>
        <v>250</v>
      </c>
      <c r="J31" s="16" t="s">
        <v>361</v>
      </c>
    </row>
    <row r="32" spans="1:10" ht="15.75">
      <c r="A32" s="5">
        <v>29</v>
      </c>
      <c r="B32" s="12" t="s">
        <v>415</v>
      </c>
      <c r="C32" s="13" t="s">
        <v>323</v>
      </c>
      <c r="D32" s="1" t="s">
        <v>892</v>
      </c>
      <c r="E32" s="1" t="s">
        <v>18</v>
      </c>
      <c r="F32" s="14">
        <v>10</v>
      </c>
      <c r="G32" s="14">
        <v>14</v>
      </c>
      <c r="H32" s="14">
        <v>7</v>
      </c>
      <c r="I32" s="15">
        <f t="shared" si="0"/>
        <v>240</v>
      </c>
      <c r="J32" s="16" t="s">
        <v>361</v>
      </c>
    </row>
    <row r="33" spans="1:10" ht="15.75">
      <c r="A33" s="5">
        <v>30</v>
      </c>
      <c r="B33" s="12" t="s">
        <v>415</v>
      </c>
      <c r="C33" s="13" t="s">
        <v>279</v>
      </c>
      <c r="D33" s="1" t="s">
        <v>870</v>
      </c>
      <c r="E33" s="1" t="s">
        <v>571</v>
      </c>
      <c r="F33" s="14">
        <v>11</v>
      </c>
      <c r="G33" s="14">
        <v>13</v>
      </c>
      <c r="H33" s="14">
        <v>5</v>
      </c>
      <c r="I33" s="15">
        <f t="shared" si="0"/>
        <v>240</v>
      </c>
      <c r="J33" s="16" t="s">
        <v>361</v>
      </c>
    </row>
    <row r="34" spans="1:10" ht="15.75">
      <c r="A34" s="5">
        <v>31</v>
      </c>
      <c r="B34" s="12" t="s">
        <v>415</v>
      </c>
      <c r="C34" s="13" t="s">
        <v>319</v>
      </c>
      <c r="D34" s="1" t="s">
        <v>886</v>
      </c>
      <c r="E34" s="1" t="s">
        <v>18</v>
      </c>
      <c r="F34" s="14">
        <v>10</v>
      </c>
      <c r="G34" s="14">
        <v>14</v>
      </c>
      <c r="H34" s="14">
        <v>5</v>
      </c>
      <c r="I34" s="15">
        <f t="shared" si="0"/>
        <v>240</v>
      </c>
      <c r="J34" s="16" t="s">
        <v>361</v>
      </c>
    </row>
    <row r="35" spans="1:10" ht="15.75">
      <c r="A35" s="5">
        <v>32</v>
      </c>
      <c r="B35" s="12" t="s">
        <v>415</v>
      </c>
      <c r="C35" s="13" t="s">
        <v>401</v>
      </c>
      <c r="D35" s="1" t="s">
        <v>965</v>
      </c>
      <c r="E35" s="1" t="s">
        <v>588</v>
      </c>
      <c r="F35" s="14">
        <v>10</v>
      </c>
      <c r="G35" s="14">
        <v>14</v>
      </c>
      <c r="H35" s="14">
        <v>5</v>
      </c>
      <c r="I35" s="15">
        <f t="shared" si="0"/>
        <v>240</v>
      </c>
      <c r="J35" s="16" t="s">
        <v>361</v>
      </c>
    </row>
    <row r="36" spans="1:10" ht="15.75">
      <c r="A36" s="5">
        <v>33</v>
      </c>
      <c r="B36" s="12" t="s">
        <v>415</v>
      </c>
      <c r="C36" s="13" t="s">
        <v>403</v>
      </c>
      <c r="D36" s="1" t="s">
        <v>967</v>
      </c>
      <c r="E36" s="1" t="s">
        <v>6</v>
      </c>
      <c r="F36" s="14">
        <v>11</v>
      </c>
      <c r="G36" s="14">
        <v>13</v>
      </c>
      <c r="H36" s="14">
        <v>5</v>
      </c>
      <c r="I36" s="15">
        <f aca="true" t="shared" si="1" ref="I36:I67">10*F36+10*G36</f>
        <v>240</v>
      </c>
      <c r="J36" s="16" t="s">
        <v>361</v>
      </c>
    </row>
    <row r="37" spans="1:10" ht="15.75">
      <c r="A37" s="5">
        <v>34</v>
      </c>
      <c r="B37" s="12" t="s">
        <v>415</v>
      </c>
      <c r="C37" s="13" t="s">
        <v>280</v>
      </c>
      <c r="D37" s="1" t="s">
        <v>852</v>
      </c>
      <c r="E37" s="1" t="s">
        <v>51</v>
      </c>
      <c r="F37" s="14">
        <v>10</v>
      </c>
      <c r="G37" s="14">
        <v>14</v>
      </c>
      <c r="H37" s="14">
        <v>5</v>
      </c>
      <c r="I37" s="15">
        <f t="shared" si="1"/>
        <v>240</v>
      </c>
      <c r="J37" s="16" t="s">
        <v>361</v>
      </c>
    </row>
    <row r="38" spans="1:10" ht="15.75">
      <c r="A38" s="5">
        <v>35</v>
      </c>
      <c r="B38" s="12" t="s">
        <v>415</v>
      </c>
      <c r="C38" s="13" t="s">
        <v>284</v>
      </c>
      <c r="D38" s="1" t="s">
        <v>878</v>
      </c>
      <c r="E38" s="1" t="s">
        <v>711</v>
      </c>
      <c r="F38" s="14">
        <v>10</v>
      </c>
      <c r="G38" s="14">
        <v>14</v>
      </c>
      <c r="H38" s="14">
        <v>5</v>
      </c>
      <c r="I38" s="15">
        <f t="shared" si="1"/>
        <v>240</v>
      </c>
      <c r="J38" s="16" t="s">
        <v>361</v>
      </c>
    </row>
    <row r="39" spans="1:10" ht="15.75">
      <c r="A39" s="5">
        <v>36</v>
      </c>
      <c r="B39" s="12" t="s">
        <v>415</v>
      </c>
      <c r="C39" s="13" t="s">
        <v>412</v>
      </c>
      <c r="D39" s="1" t="s">
        <v>975</v>
      </c>
      <c r="E39" s="1" t="s">
        <v>63</v>
      </c>
      <c r="F39" s="14">
        <v>11</v>
      </c>
      <c r="G39" s="14">
        <v>13</v>
      </c>
      <c r="H39" s="14">
        <v>5</v>
      </c>
      <c r="I39" s="15">
        <f t="shared" si="1"/>
        <v>240</v>
      </c>
      <c r="J39" s="16" t="s">
        <v>361</v>
      </c>
    </row>
    <row r="40" spans="1:10" ht="15.75">
      <c r="A40" s="5">
        <v>37</v>
      </c>
      <c r="B40" s="12" t="s">
        <v>415</v>
      </c>
      <c r="C40" s="13" t="s">
        <v>309</v>
      </c>
      <c r="D40" s="1" t="s">
        <v>920</v>
      </c>
      <c r="E40" s="1" t="s">
        <v>3</v>
      </c>
      <c r="F40" s="14">
        <v>11</v>
      </c>
      <c r="G40" s="14">
        <v>13</v>
      </c>
      <c r="H40" s="14">
        <v>4</v>
      </c>
      <c r="I40" s="15">
        <f t="shared" si="1"/>
        <v>240</v>
      </c>
      <c r="J40" s="16" t="s">
        <v>361</v>
      </c>
    </row>
    <row r="41" spans="1:10" ht="15.75">
      <c r="A41" s="5">
        <v>38</v>
      </c>
      <c r="B41" s="12" t="s">
        <v>415</v>
      </c>
      <c r="C41" s="13" t="s">
        <v>290</v>
      </c>
      <c r="D41" s="1" t="s">
        <v>843</v>
      </c>
      <c r="E41" s="1" t="s">
        <v>8</v>
      </c>
      <c r="F41" s="14">
        <v>11</v>
      </c>
      <c r="G41" s="14">
        <v>13</v>
      </c>
      <c r="H41" s="14">
        <v>4</v>
      </c>
      <c r="I41" s="15">
        <f t="shared" si="1"/>
        <v>240</v>
      </c>
      <c r="J41" s="16" t="s">
        <v>361</v>
      </c>
    </row>
    <row r="42" spans="1:10" ht="15.75">
      <c r="A42" s="5">
        <v>39</v>
      </c>
      <c r="B42" s="12" t="s">
        <v>415</v>
      </c>
      <c r="C42" s="13" t="s">
        <v>438</v>
      </c>
      <c r="D42" s="1" t="s">
        <v>992</v>
      </c>
      <c r="E42" s="1" t="s">
        <v>31</v>
      </c>
      <c r="F42" s="14">
        <v>10</v>
      </c>
      <c r="G42" s="14">
        <v>14</v>
      </c>
      <c r="H42" s="14">
        <v>4</v>
      </c>
      <c r="I42" s="15">
        <f t="shared" si="1"/>
        <v>240</v>
      </c>
      <c r="J42" s="16" t="s">
        <v>361</v>
      </c>
    </row>
    <row r="43" spans="1:10" ht="15.75">
      <c r="A43" s="5">
        <v>40</v>
      </c>
      <c r="B43" s="12" t="s">
        <v>415</v>
      </c>
      <c r="C43" s="13" t="s">
        <v>396</v>
      </c>
      <c r="D43" s="1" t="s">
        <v>41</v>
      </c>
      <c r="E43" s="1" t="s">
        <v>40</v>
      </c>
      <c r="F43" s="14">
        <v>11</v>
      </c>
      <c r="G43" s="14">
        <v>13</v>
      </c>
      <c r="H43" s="14">
        <v>3</v>
      </c>
      <c r="I43" s="15">
        <f t="shared" si="1"/>
        <v>240</v>
      </c>
      <c r="J43" s="16" t="s">
        <v>361</v>
      </c>
    </row>
    <row r="44" spans="1:10" ht="15.75">
      <c r="A44" s="5">
        <v>41</v>
      </c>
      <c r="B44" s="12" t="s">
        <v>415</v>
      </c>
      <c r="C44" s="13" t="s">
        <v>275</v>
      </c>
      <c r="D44" s="1" t="s">
        <v>932</v>
      </c>
      <c r="E44" s="1" t="s">
        <v>901</v>
      </c>
      <c r="F44" s="18">
        <v>10</v>
      </c>
      <c r="G44" s="18">
        <v>14</v>
      </c>
      <c r="H44" s="18">
        <v>1</v>
      </c>
      <c r="I44" s="15">
        <f t="shared" si="1"/>
        <v>240</v>
      </c>
      <c r="J44" s="16" t="s">
        <v>361</v>
      </c>
    </row>
    <row r="45" spans="1:10" ht="15.75">
      <c r="A45" s="5">
        <v>42</v>
      </c>
      <c r="B45" s="12" t="s">
        <v>415</v>
      </c>
      <c r="C45" s="13" t="s">
        <v>443</v>
      </c>
      <c r="D45" s="1" t="s">
        <v>997</v>
      </c>
      <c r="E45" s="1" t="s">
        <v>87</v>
      </c>
      <c r="F45" s="18">
        <v>11</v>
      </c>
      <c r="G45" s="18">
        <v>12</v>
      </c>
      <c r="H45" s="18">
        <v>6</v>
      </c>
      <c r="I45" s="15">
        <f t="shared" si="1"/>
        <v>230</v>
      </c>
      <c r="J45" s="16" t="s">
        <v>361</v>
      </c>
    </row>
    <row r="46" spans="1:10" ht="15.75">
      <c r="A46" s="5">
        <v>43</v>
      </c>
      <c r="B46" s="12" t="s">
        <v>415</v>
      </c>
      <c r="C46" s="13" t="s">
        <v>261</v>
      </c>
      <c r="D46" s="1" t="s">
        <v>902</v>
      </c>
      <c r="E46" s="1" t="s">
        <v>3</v>
      </c>
      <c r="F46" s="14">
        <v>12</v>
      </c>
      <c r="G46" s="14">
        <v>11</v>
      </c>
      <c r="H46" s="14">
        <v>6</v>
      </c>
      <c r="I46" s="15">
        <f t="shared" si="1"/>
        <v>230</v>
      </c>
      <c r="J46" s="16" t="s">
        <v>361</v>
      </c>
    </row>
    <row r="47" spans="1:10" ht="15.75">
      <c r="A47" s="5">
        <v>44</v>
      </c>
      <c r="B47" s="12" t="s">
        <v>415</v>
      </c>
      <c r="C47" s="13" t="s">
        <v>376</v>
      </c>
      <c r="D47" s="1" t="s">
        <v>946</v>
      </c>
      <c r="E47" s="1" t="s">
        <v>18</v>
      </c>
      <c r="F47" s="14">
        <v>8</v>
      </c>
      <c r="G47" s="14">
        <v>15</v>
      </c>
      <c r="H47" s="14">
        <v>5</v>
      </c>
      <c r="I47" s="15">
        <f t="shared" si="1"/>
        <v>230</v>
      </c>
      <c r="J47" s="16" t="s">
        <v>361</v>
      </c>
    </row>
    <row r="48" spans="1:10" ht="15.75">
      <c r="A48" s="5">
        <v>45</v>
      </c>
      <c r="B48" s="12" t="s">
        <v>415</v>
      </c>
      <c r="C48" s="13" t="s">
        <v>352</v>
      </c>
      <c r="D48" s="1" t="s">
        <v>928</v>
      </c>
      <c r="E48" s="1" t="s">
        <v>61</v>
      </c>
      <c r="F48" s="14">
        <v>12</v>
      </c>
      <c r="G48" s="14">
        <v>11</v>
      </c>
      <c r="H48" s="14">
        <v>5</v>
      </c>
      <c r="I48" s="15">
        <f t="shared" si="1"/>
        <v>230</v>
      </c>
      <c r="J48" s="16" t="s">
        <v>361</v>
      </c>
    </row>
    <row r="49" spans="1:10" ht="15.75">
      <c r="A49" s="5">
        <v>46</v>
      </c>
      <c r="B49" s="12" t="s">
        <v>415</v>
      </c>
      <c r="C49" s="13" t="s">
        <v>294</v>
      </c>
      <c r="D49" s="1" t="s">
        <v>900</v>
      </c>
      <c r="E49" s="1" t="s">
        <v>901</v>
      </c>
      <c r="F49" s="14">
        <v>7</v>
      </c>
      <c r="G49" s="14">
        <v>16</v>
      </c>
      <c r="H49" s="14">
        <v>5</v>
      </c>
      <c r="I49" s="15">
        <f t="shared" si="1"/>
        <v>230</v>
      </c>
      <c r="J49" s="16" t="s">
        <v>361</v>
      </c>
    </row>
    <row r="50" spans="1:10" ht="15.75">
      <c r="A50" s="5">
        <v>47</v>
      </c>
      <c r="B50" s="12" t="s">
        <v>415</v>
      </c>
      <c r="C50" s="13" t="s">
        <v>329</v>
      </c>
      <c r="D50" s="1" t="s">
        <v>881</v>
      </c>
      <c r="E50" s="1" t="s">
        <v>16</v>
      </c>
      <c r="F50" s="14">
        <v>11</v>
      </c>
      <c r="G50" s="14">
        <v>12</v>
      </c>
      <c r="H50" s="14">
        <v>4</v>
      </c>
      <c r="I50" s="15">
        <f t="shared" si="1"/>
        <v>230</v>
      </c>
      <c r="J50" s="16" t="s">
        <v>361</v>
      </c>
    </row>
    <row r="51" spans="1:10" ht="15.75">
      <c r="A51" s="5">
        <v>48</v>
      </c>
      <c r="B51" s="12" t="s">
        <v>415</v>
      </c>
      <c r="C51" s="13" t="s">
        <v>320</v>
      </c>
      <c r="D51" s="1" t="s">
        <v>854</v>
      </c>
      <c r="E51" s="1" t="s">
        <v>31</v>
      </c>
      <c r="F51" s="14">
        <v>9</v>
      </c>
      <c r="G51" s="14">
        <v>14</v>
      </c>
      <c r="H51" s="14">
        <v>4</v>
      </c>
      <c r="I51" s="15">
        <f t="shared" si="1"/>
        <v>230</v>
      </c>
      <c r="J51" s="16" t="s">
        <v>361</v>
      </c>
    </row>
    <row r="52" spans="1:10" ht="15.75">
      <c r="A52" s="5">
        <v>49</v>
      </c>
      <c r="B52" s="12" t="s">
        <v>415</v>
      </c>
      <c r="C52" s="13" t="s">
        <v>386</v>
      </c>
      <c r="D52" s="1" t="s">
        <v>954</v>
      </c>
      <c r="E52" s="1" t="s">
        <v>51</v>
      </c>
      <c r="F52" s="14">
        <v>10</v>
      </c>
      <c r="G52" s="14">
        <v>13</v>
      </c>
      <c r="H52" s="14">
        <v>4</v>
      </c>
      <c r="I52" s="15">
        <f t="shared" si="1"/>
        <v>230</v>
      </c>
      <c r="J52" s="16" t="s">
        <v>361</v>
      </c>
    </row>
    <row r="53" spans="1:10" ht="15.75">
      <c r="A53" s="5">
        <v>50</v>
      </c>
      <c r="B53" s="12" t="s">
        <v>415</v>
      </c>
      <c r="C53" s="13" t="s">
        <v>293</v>
      </c>
      <c r="D53" s="1" t="s">
        <v>866</v>
      </c>
      <c r="E53" s="7" t="s">
        <v>44</v>
      </c>
      <c r="F53" s="14">
        <v>11</v>
      </c>
      <c r="G53" s="14">
        <v>12</v>
      </c>
      <c r="H53" s="14">
        <v>4</v>
      </c>
      <c r="I53" s="15">
        <f t="shared" si="1"/>
        <v>230</v>
      </c>
      <c r="J53" s="16" t="s">
        <v>361</v>
      </c>
    </row>
    <row r="54" spans="1:10" ht="15.75">
      <c r="A54" s="5">
        <v>51</v>
      </c>
      <c r="B54" s="12" t="s">
        <v>415</v>
      </c>
      <c r="C54" s="13" t="s">
        <v>349</v>
      </c>
      <c r="D54" s="1" t="s">
        <v>851</v>
      </c>
      <c r="E54" s="1" t="s">
        <v>18</v>
      </c>
      <c r="F54" s="14">
        <v>9</v>
      </c>
      <c r="G54" s="14">
        <v>13</v>
      </c>
      <c r="H54" s="14">
        <v>5</v>
      </c>
      <c r="I54" s="15">
        <f t="shared" si="1"/>
        <v>220</v>
      </c>
      <c r="J54" s="16" t="s">
        <v>361</v>
      </c>
    </row>
    <row r="55" spans="1:10" ht="15.75">
      <c r="A55" s="5">
        <v>52</v>
      </c>
      <c r="B55" s="12" t="s">
        <v>415</v>
      </c>
      <c r="C55" s="13" t="s">
        <v>375</v>
      </c>
      <c r="D55" s="1" t="s">
        <v>944</v>
      </c>
      <c r="E55" s="1" t="s">
        <v>945</v>
      </c>
      <c r="F55" s="14">
        <v>11</v>
      </c>
      <c r="G55" s="14">
        <v>11</v>
      </c>
      <c r="H55" s="14">
        <v>5</v>
      </c>
      <c r="I55" s="15">
        <f t="shared" si="1"/>
        <v>220</v>
      </c>
      <c r="J55" s="16" t="s">
        <v>361</v>
      </c>
    </row>
    <row r="56" spans="1:10" ht="15.75">
      <c r="A56" s="5">
        <v>53</v>
      </c>
      <c r="B56" s="12" t="s">
        <v>415</v>
      </c>
      <c r="C56" s="13" t="s">
        <v>278</v>
      </c>
      <c r="D56" s="1" t="s">
        <v>98</v>
      </c>
      <c r="E56" s="1" t="s">
        <v>51</v>
      </c>
      <c r="F56" s="14">
        <v>11</v>
      </c>
      <c r="G56" s="14">
        <v>11</v>
      </c>
      <c r="H56" s="14">
        <v>5</v>
      </c>
      <c r="I56" s="15">
        <f t="shared" si="1"/>
        <v>220</v>
      </c>
      <c r="J56" s="16" t="s">
        <v>361</v>
      </c>
    </row>
    <row r="57" spans="1:10" ht="15.75">
      <c r="A57" s="5">
        <v>54</v>
      </c>
      <c r="B57" s="12" t="s">
        <v>415</v>
      </c>
      <c r="C57" s="13" t="s">
        <v>380</v>
      </c>
      <c r="D57" s="1" t="s">
        <v>949</v>
      </c>
      <c r="E57" s="1" t="s">
        <v>693</v>
      </c>
      <c r="F57" s="14">
        <v>12</v>
      </c>
      <c r="G57" s="14">
        <v>10</v>
      </c>
      <c r="H57" s="14">
        <v>5</v>
      </c>
      <c r="I57" s="15">
        <f t="shared" si="1"/>
        <v>220</v>
      </c>
      <c r="J57" s="16" t="s">
        <v>361</v>
      </c>
    </row>
    <row r="58" spans="1:10" ht="15.75">
      <c r="A58" s="5">
        <v>55</v>
      </c>
      <c r="B58" s="12" t="s">
        <v>415</v>
      </c>
      <c r="C58" s="13" t="s">
        <v>430</v>
      </c>
      <c r="D58" s="1" t="s">
        <v>985</v>
      </c>
      <c r="E58" s="1" t="s">
        <v>986</v>
      </c>
      <c r="F58" s="14">
        <v>9</v>
      </c>
      <c r="G58" s="14">
        <v>13</v>
      </c>
      <c r="H58" s="14">
        <v>4</v>
      </c>
      <c r="I58" s="15">
        <f t="shared" si="1"/>
        <v>220</v>
      </c>
      <c r="J58" s="16" t="s">
        <v>361</v>
      </c>
    </row>
    <row r="59" spans="1:10" ht="15.75">
      <c r="A59" s="5">
        <v>56</v>
      </c>
      <c r="B59" s="12" t="s">
        <v>415</v>
      </c>
      <c r="C59" s="13" t="s">
        <v>254</v>
      </c>
      <c r="D59" s="1" t="s">
        <v>925</v>
      </c>
      <c r="E59" s="1" t="s">
        <v>36</v>
      </c>
      <c r="F59" s="14">
        <v>11</v>
      </c>
      <c r="G59" s="14">
        <v>11</v>
      </c>
      <c r="H59" s="14">
        <v>4</v>
      </c>
      <c r="I59" s="15">
        <f t="shared" si="1"/>
        <v>220</v>
      </c>
      <c r="J59" s="16" t="s">
        <v>361</v>
      </c>
    </row>
    <row r="60" spans="1:10" ht="15.75">
      <c r="A60" s="5">
        <v>57</v>
      </c>
      <c r="B60" s="12" t="s">
        <v>415</v>
      </c>
      <c r="C60" s="13" t="s">
        <v>289</v>
      </c>
      <c r="D60" s="1" t="s">
        <v>919</v>
      </c>
      <c r="E60" s="1" t="s">
        <v>600</v>
      </c>
      <c r="F60" s="14">
        <v>11</v>
      </c>
      <c r="G60" s="14">
        <v>11</v>
      </c>
      <c r="H60" s="14">
        <v>4</v>
      </c>
      <c r="I60" s="15">
        <f t="shared" si="1"/>
        <v>220</v>
      </c>
      <c r="J60" s="16" t="s">
        <v>361</v>
      </c>
    </row>
    <row r="61" spans="1:10" ht="15.75">
      <c r="A61" s="5">
        <v>58</v>
      </c>
      <c r="B61" s="12" t="s">
        <v>415</v>
      </c>
      <c r="C61" s="13" t="s">
        <v>296</v>
      </c>
      <c r="D61" s="1" t="s">
        <v>897</v>
      </c>
      <c r="E61" s="1" t="s">
        <v>68</v>
      </c>
      <c r="F61" s="14">
        <v>10</v>
      </c>
      <c r="G61" s="14">
        <v>12</v>
      </c>
      <c r="H61" s="14">
        <v>4</v>
      </c>
      <c r="I61" s="15">
        <f t="shared" si="1"/>
        <v>220</v>
      </c>
      <c r="J61" s="16" t="s">
        <v>361</v>
      </c>
    </row>
    <row r="62" spans="1:10" ht="15.75">
      <c r="A62" s="5">
        <v>59</v>
      </c>
      <c r="B62" s="12" t="s">
        <v>415</v>
      </c>
      <c r="C62" s="13" t="s">
        <v>269</v>
      </c>
      <c r="D62" s="1" t="s">
        <v>887</v>
      </c>
      <c r="E62" s="1" t="s">
        <v>711</v>
      </c>
      <c r="F62" s="14">
        <v>10</v>
      </c>
      <c r="G62" s="14">
        <v>12</v>
      </c>
      <c r="H62" s="14">
        <v>3</v>
      </c>
      <c r="I62" s="15">
        <f t="shared" si="1"/>
        <v>220</v>
      </c>
      <c r="J62" s="16" t="s">
        <v>361</v>
      </c>
    </row>
    <row r="63" spans="1:10" ht="15.75">
      <c r="A63" s="5">
        <v>60</v>
      </c>
      <c r="B63" s="12" t="s">
        <v>415</v>
      </c>
      <c r="C63" s="13" t="s">
        <v>370</v>
      </c>
      <c r="D63" s="1" t="s">
        <v>940</v>
      </c>
      <c r="E63" s="1" t="s">
        <v>580</v>
      </c>
      <c r="F63" s="14">
        <v>9</v>
      </c>
      <c r="G63" s="14">
        <v>13</v>
      </c>
      <c r="H63" s="14">
        <v>3</v>
      </c>
      <c r="I63" s="15">
        <f t="shared" si="1"/>
        <v>220</v>
      </c>
      <c r="J63" s="16" t="s">
        <v>361</v>
      </c>
    </row>
    <row r="64" spans="1:10" ht="15.75">
      <c r="A64" s="5">
        <v>61</v>
      </c>
      <c r="B64" s="12" t="s">
        <v>415</v>
      </c>
      <c r="C64" s="13" t="s">
        <v>335</v>
      </c>
      <c r="D64" s="1" t="s">
        <v>857</v>
      </c>
      <c r="E64" s="1" t="s">
        <v>18</v>
      </c>
      <c r="F64" s="14">
        <v>10</v>
      </c>
      <c r="G64" s="14">
        <v>12</v>
      </c>
      <c r="H64" s="14">
        <v>3</v>
      </c>
      <c r="I64" s="15">
        <f t="shared" si="1"/>
        <v>220</v>
      </c>
      <c r="J64" s="16" t="s">
        <v>362</v>
      </c>
    </row>
    <row r="65" spans="1:10" ht="15.75">
      <c r="A65" s="5">
        <v>62</v>
      </c>
      <c r="B65" s="12" t="s">
        <v>415</v>
      </c>
      <c r="C65" s="13" t="s">
        <v>369</v>
      </c>
      <c r="D65" s="1" t="s">
        <v>939</v>
      </c>
      <c r="E65" s="1" t="s">
        <v>61</v>
      </c>
      <c r="F65" s="14">
        <v>11</v>
      </c>
      <c r="G65" s="14">
        <v>11</v>
      </c>
      <c r="H65" s="14">
        <v>3</v>
      </c>
      <c r="I65" s="15">
        <f t="shared" si="1"/>
        <v>220</v>
      </c>
      <c r="J65" s="16" t="s">
        <v>362</v>
      </c>
    </row>
    <row r="66" spans="1:10" ht="15.75">
      <c r="A66" s="5">
        <v>63</v>
      </c>
      <c r="B66" s="12" t="s">
        <v>415</v>
      </c>
      <c r="C66" s="13" t="s">
        <v>431</v>
      </c>
      <c r="D66" s="1" t="s">
        <v>987</v>
      </c>
      <c r="E66" s="1" t="s">
        <v>614</v>
      </c>
      <c r="F66" s="14">
        <v>10</v>
      </c>
      <c r="G66" s="14">
        <v>11</v>
      </c>
      <c r="H66" s="14">
        <v>5</v>
      </c>
      <c r="I66" s="15">
        <f t="shared" si="1"/>
        <v>210</v>
      </c>
      <c r="J66" s="16" t="s">
        <v>362</v>
      </c>
    </row>
    <row r="67" spans="1:10" ht="15.75">
      <c r="A67" s="5">
        <v>64</v>
      </c>
      <c r="B67" s="12" t="s">
        <v>415</v>
      </c>
      <c r="C67" s="13" t="s">
        <v>311</v>
      </c>
      <c r="D67" s="1" t="s">
        <v>865</v>
      </c>
      <c r="E67" s="1" t="s">
        <v>68</v>
      </c>
      <c r="F67" s="14">
        <v>12</v>
      </c>
      <c r="G67" s="14">
        <v>9</v>
      </c>
      <c r="H67" s="14">
        <v>5</v>
      </c>
      <c r="I67" s="15">
        <f t="shared" si="1"/>
        <v>210</v>
      </c>
      <c r="J67" s="16" t="s">
        <v>362</v>
      </c>
    </row>
    <row r="68" spans="1:10" ht="15.75">
      <c r="A68" s="5">
        <v>65</v>
      </c>
      <c r="B68" s="12" t="s">
        <v>415</v>
      </c>
      <c r="C68" s="13" t="s">
        <v>283</v>
      </c>
      <c r="D68" s="1" t="s">
        <v>853</v>
      </c>
      <c r="E68" s="1" t="s">
        <v>68</v>
      </c>
      <c r="F68" s="14">
        <v>8</v>
      </c>
      <c r="G68" s="14">
        <v>13</v>
      </c>
      <c r="H68" s="14">
        <v>5</v>
      </c>
      <c r="I68" s="15">
        <f aca="true" t="shared" si="2" ref="I68:I99">10*F68+10*G68</f>
        <v>210</v>
      </c>
      <c r="J68" s="16" t="s">
        <v>362</v>
      </c>
    </row>
    <row r="69" spans="1:10" ht="15.75">
      <c r="A69" s="5">
        <v>66</v>
      </c>
      <c r="B69" s="12" t="s">
        <v>415</v>
      </c>
      <c r="C69" s="13" t="s">
        <v>341</v>
      </c>
      <c r="D69" s="1" t="s">
        <v>880</v>
      </c>
      <c r="E69" s="1" t="s">
        <v>608</v>
      </c>
      <c r="F69" s="14">
        <v>10</v>
      </c>
      <c r="G69" s="14">
        <v>11</v>
      </c>
      <c r="H69" s="14">
        <v>4</v>
      </c>
      <c r="I69" s="15">
        <f t="shared" si="2"/>
        <v>210</v>
      </c>
      <c r="J69" s="16" t="s">
        <v>362</v>
      </c>
    </row>
    <row r="70" spans="1:10" ht="15.75">
      <c r="A70" s="5">
        <v>67</v>
      </c>
      <c r="B70" s="12" t="s">
        <v>415</v>
      </c>
      <c r="C70" s="13" t="s">
        <v>276</v>
      </c>
      <c r="D70" s="1" t="s">
        <v>883</v>
      </c>
      <c r="E70" s="1" t="s">
        <v>884</v>
      </c>
      <c r="F70" s="14">
        <v>9</v>
      </c>
      <c r="G70" s="14">
        <v>12</v>
      </c>
      <c r="H70" s="14">
        <v>4</v>
      </c>
      <c r="I70" s="15">
        <f t="shared" si="2"/>
        <v>210</v>
      </c>
      <c r="J70" s="16" t="s">
        <v>362</v>
      </c>
    </row>
    <row r="71" spans="1:10" ht="15.75">
      <c r="A71" s="5">
        <v>68</v>
      </c>
      <c r="B71" s="12" t="s">
        <v>415</v>
      </c>
      <c r="C71" s="13" t="s">
        <v>429</v>
      </c>
      <c r="D71" s="1" t="s">
        <v>984</v>
      </c>
      <c r="E71" s="1" t="s">
        <v>600</v>
      </c>
      <c r="F71" s="14">
        <v>10</v>
      </c>
      <c r="G71" s="14">
        <v>11</v>
      </c>
      <c r="H71" s="14">
        <v>4</v>
      </c>
      <c r="I71" s="15">
        <f t="shared" si="2"/>
        <v>210</v>
      </c>
      <c r="J71" s="16" t="s">
        <v>362</v>
      </c>
    </row>
    <row r="72" spans="1:10" ht="15.75">
      <c r="A72" s="5">
        <v>69</v>
      </c>
      <c r="B72" s="12" t="s">
        <v>415</v>
      </c>
      <c r="C72" s="13" t="s">
        <v>348</v>
      </c>
      <c r="D72" s="1" t="s">
        <v>885</v>
      </c>
      <c r="E72" s="1" t="s">
        <v>62</v>
      </c>
      <c r="F72" s="14">
        <v>11</v>
      </c>
      <c r="G72" s="14">
        <v>10</v>
      </c>
      <c r="H72" s="14">
        <v>4</v>
      </c>
      <c r="I72" s="15">
        <f t="shared" si="2"/>
        <v>210</v>
      </c>
      <c r="J72" s="16" t="s">
        <v>362</v>
      </c>
    </row>
    <row r="73" spans="1:10" ht="15.75">
      <c r="A73" s="5">
        <v>70</v>
      </c>
      <c r="B73" s="12" t="s">
        <v>415</v>
      </c>
      <c r="C73" s="13" t="s">
        <v>399</v>
      </c>
      <c r="D73" s="1" t="s">
        <v>963</v>
      </c>
      <c r="E73" s="1" t="s">
        <v>693</v>
      </c>
      <c r="F73" s="14">
        <v>9</v>
      </c>
      <c r="G73" s="14">
        <v>12</v>
      </c>
      <c r="H73" s="14">
        <v>4</v>
      </c>
      <c r="I73" s="15">
        <f t="shared" si="2"/>
        <v>210</v>
      </c>
      <c r="J73" s="16" t="s">
        <v>362</v>
      </c>
    </row>
    <row r="74" spans="1:10" ht="15.75">
      <c r="A74" s="5">
        <v>71</v>
      </c>
      <c r="B74" s="12" t="s">
        <v>415</v>
      </c>
      <c r="C74" s="13" t="s">
        <v>389</v>
      </c>
      <c r="D74" s="1" t="s">
        <v>957</v>
      </c>
      <c r="E74" s="1" t="s">
        <v>38</v>
      </c>
      <c r="F74" s="28">
        <v>10</v>
      </c>
      <c r="G74" s="14">
        <v>11</v>
      </c>
      <c r="H74" s="14">
        <v>4</v>
      </c>
      <c r="I74" s="15">
        <f t="shared" si="2"/>
        <v>210</v>
      </c>
      <c r="J74" s="16" t="s">
        <v>362</v>
      </c>
    </row>
    <row r="75" spans="1:10" ht="15.75">
      <c r="A75" s="5">
        <v>72</v>
      </c>
      <c r="B75" s="12" t="s">
        <v>415</v>
      </c>
      <c r="C75" s="13" t="s">
        <v>298</v>
      </c>
      <c r="D75" s="1" t="s">
        <v>67</v>
      </c>
      <c r="E75" s="1" t="s">
        <v>68</v>
      </c>
      <c r="F75" s="14">
        <v>11</v>
      </c>
      <c r="G75" s="14">
        <v>10</v>
      </c>
      <c r="H75" s="14">
        <v>3</v>
      </c>
      <c r="I75" s="15">
        <f t="shared" si="2"/>
        <v>210</v>
      </c>
      <c r="J75" s="16" t="s">
        <v>362</v>
      </c>
    </row>
    <row r="76" spans="1:10" ht="15.75">
      <c r="A76" s="5">
        <v>73</v>
      </c>
      <c r="B76" s="12" t="s">
        <v>415</v>
      </c>
      <c r="C76" s="13" t="s">
        <v>266</v>
      </c>
      <c r="D76" s="1" t="s">
        <v>929</v>
      </c>
      <c r="E76" s="1" t="s">
        <v>594</v>
      </c>
      <c r="F76" s="18">
        <v>7</v>
      </c>
      <c r="G76" s="18">
        <v>14</v>
      </c>
      <c r="H76" s="18">
        <v>2</v>
      </c>
      <c r="I76" s="15">
        <f t="shared" si="2"/>
        <v>210</v>
      </c>
      <c r="J76" s="16" t="s">
        <v>362</v>
      </c>
    </row>
    <row r="77" spans="1:10" ht="15.75">
      <c r="A77" s="5">
        <v>74</v>
      </c>
      <c r="B77" s="12" t="s">
        <v>415</v>
      </c>
      <c r="C77" s="13" t="s">
        <v>339</v>
      </c>
      <c r="D77" s="1" t="s">
        <v>914</v>
      </c>
      <c r="E77" s="1" t="s">
        <v>600</v>
      </c>
      <c r="F77" s="18">
        <v>9</v>
      </c>
      <c r="G77" s="18">
        <v>12</v>
      </c>
      <c r="H77" s="18">
        <v>1</v>
      </c>
      <c r="I77" s="15">
        <f t="shared" si="2"/>
        <v>210</v>
      </c>
      <c r="J77" s="16" t="s">
        <v>362</v>
      </c>
    </row>
    <row r="78" spans="1:10" ht="15.75">
      <c r="A78" s="5">
        <v>75</v>
      </c>
      <c r="B78" s="12" t="s">
        <v>415</v>
      </c>
      <c r="C78" s="13" t="s">
        <v>435</v>
      </c>
      <c r="D78" s="1" t="s">
        <v>990</v>
      </c>
      <c r="E78" s="1" t="s">
        <v>62</v>
      </c>
      <c r="F78" s="18">
        <v>11</v>
      </c>
      <c r="G78" s="18">
        <v>9</v>
      </c>
      <c r="H78" s="18">
        <v>5</v>
      </c>
      <c r="I78" s="15">
        <f t="shared" si="2"/>
        <v>200</v>
      </c>
      <c r="J78" s="16" t="s">
        <v>362</v>
      </c>
    </row>
    <row r="79" spans="1:10" ht="15.75">
      <c r="A79" s="5">
        <v>76</v>
      </c>
      <c r="B79" s="12" t="s">
        <v>415</v>
      </c>
      <c r="C79" s="13" t="s">
        <v>422</v>
      </c>
      <c r="D79" s="1" t="s">
        <v>978</v>
      </c>
      <c r="E79" s="1" t="s">
        <v>600</v>
      </c>
      <c r="F79" s="18">
        <v>10</v>
      </c>
      <c r="G79" s="18">
        <v>10</v>
      </c>
      <c r="H79" s="18">
        <v>4</v>
      </c>
      <c r="I79" s="15">
        <f t="shared" si="2"/>
        <v>200</v>
      </c>
      <c r="J79" s="16" t="s">
        <v>362</v>
      </c>
    </row>
    <row r="80" spans="1:10" ht="15.75">
      <c r="A80" s="5">
        <v>77</v>
      </c>
      <c r="B80" s="12" t="s">
        <v>415</v>
      </c>
      <c r="C80" s="13" t="s">
        <v>325</v>
      </c>
      <c r="D80" s="1" t="s">
        <v>904</v>
      </c>
      <c r="E80" s="1" t="s">
        <v>656</v>
      </c>
      <c r="F80" s="18">
        <v>9</v>
      </c>
      <c r="G80" s="18">
        <v>11</v>
      </c>
      <c r="H80" s="18">
        <v>4</v>
      </c>
      <c r="I80" s="15">
        <f t="shared" si="2"/>
        <v>200</v>
      </c>
      <c r="J80" s="16" t="s">
        <v>362</v>
      </c>
    </row>
    <row r="81" spans="1:10" ht="15.75">
      <c r="A81" s="5">
        <v>78</v>
      </c>
      <c r="B81" s="12" t="s">
        <v>415</v>
      </c>
      <c r="C81" s="13" t="s">
        <v>433</v>
      </c>
      <c r="D81" s="1" t="s">
        <v>988</v>
      </c>
      <c r="E81" s="1" t="s">
        <v>16</v>
      </c>
      <c r="F81" s="18">
        <v>9</v>
      </c>
      <c r="G81" s="18">
        <v>11</v>
      </c>
      <c r="H81" s="18">
        <v>4</v>
      </c>
      <c r="I81" s="15">
        <f t="shared" si="2"/>
        <v>200</v>
      </c>
      <c r="J81" s="16" t="s">
        <v>362</v>
      </c>
    </row>
    <row r="82" spans="1:10" ht="15.75">
      <c r="A82" s="5">
        <v>79</v>
      </c>
      <c r="B82" s="12" t="s">
        <v>415</v>
      </c>
      <c r="C82" s="13" t="s">
        <v>345</v>
      </c>
      <c r="D82" s="1" t="s">
        <v>847</v>
      </c>
      <c r="E82" s="1" t="s">
        <v>3</v>
      </c>
      <c r="F82" s="18">
        <v>10</v>
      </c>
      <c r="G82" s="18">
        <v>10</v>
      </c>
      <c r="H82" s="18">
        <v>4</v>
      </c>
      <c r="I82" s="15">
        <f t="shared" si="2"/>
        <v>200</v>
      </c>
      <c r="J82" s="16" t="s">
        <v>362</v>
      </c>
    </row>
    <row r="83" spans="1:10" ht="15.75">
      <c r="A83" s="5">
        <v>80</v>
      </c>
      <c r="B83" s="12" t="s">
        <v>415</v>
      </c>
      <c r="C83" s="13" t="s">
        <v>364</v>
      </c>
      <c r="D83" s="1" t="s">
        <v>934</v>
      </c>
      <c r="E83" s="1" t="s">
        <v>901</v>
      </c>
      <c r="F83" s="18">
        <v>9</v>
      </c>
      <c r="G83" s="18">
        <v>11</v>
      </c>
      <c r="H83" s="18">
        <v>4</v>
      </c>
      <c r="I83" s="15">
        <f t="shared" si="2"/>
        <v>200</v>
      </c>
      <c r="J83" s="16" t="s">
        <v>362</v>
      </c>
    </row>
    <row r="84" spans="1:10" ht="15.75">
      <c r="A84" s="5">
        <v>81</v>
      </c>
      <c r="B84" s="12" t="s">
        <v>415</v>
      </c>
      <c r="C84" s="13" t="s">
        <v>273</v>
      </c>
      <c r="D84" s="1" t="s">
        <v>907</v>
      </c>
      <c r="E84" s="1" t="s">
        <v>908</v>
      </c>
      <c r="F84" s="18">
        <v>8</v>
      </c>
      <c r="G84" s="18">
        <v>12</v>
      </c>
      <c r="H84" s="18">
        <v>3</v>
      </c>
      <c r="I84" s="15">
        <f t="shared" si="2"/>
        <v>200</v>
      </c>
      <c r="J84" s="16" t="s">
        <v>362</v>
      </c>
    </row>
    <row r="85" spans="1:10" ht="15.75">
      <c r="A85" s="5">
        <v>82</v>
      </c>
      <c r="B85" s="12" t="s">
        <v>415</v>
      </c>
      <c r="C85" s="13" t="s">
        <v>315</v>
      </c>
      <c r="D85" s="1" t="s">
        <v>50</v>
      </c>
      <c r="E85" s="1" t="s">
        <v>51</v>
      </c>
      <c r="F85" s="18">
        <v>10</v>
      </c>
      <c r="G85" s="18">
        <v>10</v>
      </c>
      <c r="H85" s="18">
        <v>3</v>
      </c>
      <c r="I85" s="15">
        <f t="shared" si="2"/>
        <v>200</v>
      </c>
      <c r="J85" s="16" t="s">
        <v>362</v>
      </c>
    </row>
    <row r="86" spans="1:10" ht="15.75">
      <c r="A86" s="5">
        <v>83</v>
      </c>
      <c r="B86" s="12" t="s">
        <v>415</v>
      </c>
      <c r="C86" s="13" t="s">
        <v>333</v>
      </c>
      <c r="D86" s="1" t="s">
        <v>931</v>
      </c>
      <c r="E86" s="1" t="s">
        <v>51</v>
      </c>
      <c r="F86" s="18">
        <v>10</v>
      </c>
      <c r="G86" s="18">
        <v>10</v>
      </c>
      <c r="H86" s="18">
        <v>2</v>
      </c>
      <c r="I86" s="15">
        <f t="shared" si="2"/>
        <v>200</v>
      </c>
      <c r="J86" s="16" t="s">
        <v>362</v>
      </c>
    </row>
    <row r="87" spans="1:10" ht="15.75">
      <c r="A87" s="5">
        <v>84</v>
      </c>
      <c r="B87" s="12" t="s">
        <v>415</v>
      </c>
      <c r="C87" s="13" t="s">
        <v>424</v>
      </c>
      <c r="D87" s="1" t="s">
        <v>980</v>
      </c>
      <c r="E87" s="1" t="s">
        <v>33</v>
      </c>
      <c r="F87" s="18">
        <v>11</v>
      </c>
      <c r="G87" s="18">
        <v>8</v>
      </c>
      <c r="H87" s="18">
        <v>6</v>
      </c>
      <c r="I87" s="15">
        <f t="shared" si="2"/>
        <v>190</v>
      </c>
      <c r="J87" s="16" t="s">
        <v>362</v>
      </c>
    </row>
    <row r="88" spans="1:10" ht="15.75">
      <c r="A88" s="5">
        <v>85</v>
      </c>
      <c r="B88" s="12" t="s">
        <v>415</v>
      </c>
      <c r="C88" s="13" t="s">
        <v>421</v>
      </c>
      <c r="D88" s="1" t="s">
        <v>977</v>
      </c>
      <c r="E88" s="1" t="s">
        <v>600</v>
      </c>
      <c r="F88" s="18">
        <v>11</v>
      </c>
      <c r="G88" s="18">
        <v>8</v>
      </c>
      <c r="H88" s="18">
        <v>6</v>
      </c>
      <c r="I88" s="15">
        <f t="shared" si="2"/>
        <v>190</v>
      </c>
      <c r="J88" s="16" t="s">
        <v>362</v>
      </c>
    </row>
    <row r="89" spans="1:10" ht="15.75">
      <c r="A89" s="5">
        <v>86</v>
      </c>
      <c r="B89" s="12" t="s">
        <v>415</v>
      </c>
      <c r="C89" s="13" t="s">
        <v>346</v>
      </c>
      <c r="D89" s="1" t="s">
        <v>894</v>
      </c>
      <c r="E89" s="1" t="s">
        <v>31</v>
      </c>
      <c r="F89" s="18">
        <v>12</v>
      </c>
      <c r="G89" s="18">
        <v>7</v>
      </c>
      <c r="H89" s="18">
        <v>5</v>
      </c>
      <c r="I89" s="15">
        <f t="shared" si="2"/>
        <v>190</v>
      </c>
      <c r="J89" s="16" t="s">
        <v>362</v>
      </c>
    </row>
    <row r="90" spans="1:10" ht="15.75">
      <c r="A90" s="5">
        <v>87</v>
      </c>
      <c r="B90" s="12" t="s">
        <v>415</v>
      </c>
      <c r="C90" s="13" t="s">
        <v>306</v>
      </c>
      <c r="D90" s="1" t="s">
        <v>877</v>
      </c>
      <c r="E90" s="1" t="s">
        <v>622</v>
      </c>
      <c r="F90" s="18">
        <v>9</v>
      </c>
      <c r="G90" s="18">
        <v>10</v>
      </c>
      <c r="H90" s="18">
        <v>5</v>
      </c>
      <c r="I90" s="15">
        <f t="shared" si="2"/>
        <v>190</v>
      </c>
      <c r="J90" s="16" t="s">
        <v>362</v>
      </c>
    </row>
    <row r="91" spans="1:10" ht="15.75">
      <c r="A91" s="5">
        <v>88</v>
      </c>
      <c r="B91" s="12" t="s">
        <v>415</v>
      </c>
      <c r="C91" s="13" t="s">
        <v>301</v>
      </c>
      <c r="D91" s="1" t="s">
        <v>893</v>
      </c>
      <c r="E91" s="1" t="s">
        <v>618</v>
      </c>
      <c r="F91" s="18">
        <v>10</v>
      </c>
      <c r="G91" s="18">
        <v>9</v>
      </c>
      <c r="H91" s="18">
        <v>5</v>
      </c>
      <c r="I91" s="15">
        <f t="shared" si="2"/>
        <v>190</v>
      </c>
      <c r="J91" s="16" t="s">
        <v>362</v>
      </c>
    </row>
    <row r="92" spans="1:10" ht="15.75">
      <c r="A92" s="5">
        <v>89</v>
      </c>
      <c r="B92" s="12" t="s">
        <v>415</v>
      </c>
      <c r="C92" s="13" t="s">
        <v>382</v>
      </c>
      <c r="D92" s="1" t="s">
        <v>951</v>
      </c>
      <c r="E92" s="1" t="s">
        <v>3</v>
      </c>
      <c r="F92" s="18">
        <v>10</v>
      </c>
      <c r="G92" s="18">
        <v>9</v>
      </c>
      <c r="H92" s="18">
        <v>4</v>
      </c>
      <c r="I92" s="15">
        <f t="shared" si="2"/>
        <v>190</v>
      </c>
      <c r="J92" s="16" t="s">
        <v>362</v>
      </c>
    </row>
    <row r="93" spans="1:10" ht="15.75">
      <c r="A93" s="5">
        <v>90</v>
      </c>
      <c r="B93" s="12" t="s">
        <v>415</v>
      </c>
      <c r="C93" s="13" t="s">
        <v>303</v>
      </c>
      <c r="D93" s="1" t="s">
        <v>905</v>
      </c>
      <c r="E93" s="1" t="s">
        <v>608</v>
      </c>
      <c r="F93" s="18">
        <v>9</v>
      </c>
      <c r="G93" s="18">
        <v>10</v>
      </c>
      <c r="H93" s="18">
        <v>4</v>
      </c>
      <c r="I93" s="15">
        <f t="shared" si="2"/>
        <v>190</v>
      </c>
      <c r="J93" s="16" t="s">
        <v>362</v>
      </c>
    </row>
    <row r="94" spans="1:10" ht="15.75">
      <c r="A94" s="5">
        <v>91</v>
      </c>
      <c r="B94" s="12" t="s">
        <v>415</v>
      </c>
      <c r="C94" s="13" t="s">
        <v>397</v>
      </c>
      <c r="D94" s="1" t="s">
        <v>962</v>
      </c>
      <c r="E94" s="1" t="s">
        <v>63</v>
      </c>
      <c r="F94" s="18">
        <v>10</v>
      </c>
      <c r="G94" s="18">
        <v>9</v>
      </c>
      <c r="H94" s="18">
        <v>4</v>
      </c>
      <c r="I94" s="15">
        <f t="shared" si="2"/>
        <v>190</v>
      </c>
      <c r="J94" s="16" t="s">
        <v>362</v>
      </c>
    </row>
    <row r="95" spans="1:10" ht="15.75">
      <c r="A95" s="5">
        <v>92</v>
      </c>
      <c r="B95" s="12" t="s">
        <v>415</v>
      </c>
      <c r="C95" s="13" t="s">
        <v>313</v>
      </c>
      <c r="D95" s="1" t="s">
        <v>879</v>
      </c>
      <c r="E95" s="1" t="s">
        <v>31</v>
      </c>
      <c r="F95" s="18">
        <v>11</v>
      </c>
      <c r="G95" s="18">
        <v>8</v>
      </c>
      <c r="H95" s="18">
        <v>4</v>
      </c>
      <c r="I95" s="15">
        <f t="shared" si="2"/>
        <v>190</v>
      </c>
      <c r="J95" s="16" t="s">
        <v>362</v>
      </c>
    </row>
    <row r="96" spans="1:10" ht="15.75">
      <c r="A96" s="5">
        <v>93</v>
      </c>
      <c r="B96" s="12" t="s">
        <v>415</v>
      </c>
      <c r="C96" s="13" t="s">
        <v>263</v>
      </c>
      <c r="D96" s="1" t="s">
        <v>924</v>
      </c>
      <c r="E96" s="1" t="s">
        <v>815</v>
      </c>
      <c r="F96" s="18">
        <v>7</v>
      </c>
      <c r="G96" s="18">
        <v>12</v>
      </c>
      <c r="H96" s="18">
        <v>3</v>
      </c>
      <c r="I96" s="15">
        <f t="shared" si="2"/>
        <v>190</v>
      </c>
      <c r="J96" s="16" t="s">
        <v>362</v>
      </c>
    </row>
    <row r="97" spans="1:10" ht="15.75">
      <c r="A97" s="5">
        <v>94</v>
      </c>
      <c r="B97" s="12" t="s">
        <v>415</v>
      </c>
      <c r="C97" s="13" t="s">
        <v>423</v>
      </c>
      <c r="D97" s="1" t="s">
        <v>979</v>
      </c>
      <c r="E97" s="1" t="s">
        <v>16</v>
      </c>
      <c r="F97" s="18">
        <v>9</v>
      </c>
      <c r="G97" s="18">
        <v>10</v>
      </c>
      <c r="H97" s="18">
        <v>3</v>
      </c>
      <c r="I97" s="15">
        <f t="shared" si="2"/>
        <v>190</v>
      </c>
      <c r="J97" s="16" t="s">
        <v>362</v>
      </c>
    </row>
    <row r="98" spans="1:10" ht="15.75">
      <c r="A98" s="5">
        <v>95</v>
      </c>
      <c r="B98" s="12" t="s">
        <v>415</v>
      </c>
      <c r="C98" s="13" t="s">
        <v>344</v>
      </c>
      <c r="D98" s="1" t="s">
        <v>859</v>
      </c>
      <c r="E98" s="1" t="s">
        <v>16</v>
      </c>
      <c r="F98" s="18">
        <v>8</v>
      </c>
      <c r="G98" s="18">
        <v>11</v>
      </c>
      <c r="H98" s="18">
        <v>3</v>
      </c>
      <c r="I98" s="15">
        <f t="shared" si="2"/>
        <v>190</v>
      </c>
      <c r="J98" s="16" t="s">
        <v>362</v>
      </c>
    </row>
    <row r="99" spans="1:10" ht="15.75">
      <c r="A99" s="5">
        <v>96</v>
      </c>
      <c r="B99" s="12" t="s">
        <v>415</v>
      </c>
      <c r="C99" s="13" t="s">
        <v>327</v>
      </c>
      <c r="D99" s="6" t="s">
        <v>923</v>
      </c>
      <c r="E99" s="6" t="s">
        <v>608</v>
      </c>
      <c r="F99" s="18">
        <v>10</v>
      </c>
      <c r="G99" s="18">
        <v>9</v>
      </c>
      <c r="H99" s="18">
        <v>3</v>
      </c>
      <c r="I99" s="15">
        <f t="shared" si="2"/>
        <v>190</v>
      </c>
      <c r="J99" s="16" t="s">
        <v>362</v>
      </c>
    </row>
    <row r="100" spans="1:10" ht="15.75">
      <c r="A100" s="5">
        <v>97</v>
      </c>
      <c r="B100" s="12" t="s">
        <v>415</v>
      </c>
      <c r="C100" s="13" t="s">
        <v>365</v>
      </c>
      <c r="D100" s="1" t="s">
        <v>935</v>
      </c>
      <c r="E100" s="1" t="s">
        <v>594</v>
      </c>
      <c r="F100" s="18">
        <v>11</v>
      </c>
      <c r="G100" s="18">
        <v>8</v>
      </c>
      <c r="H100" s="18">
        <v>2</v>
      </c>
      <c r="I100" s="15">
        <f aca="true" t="shared" si="3" ref="I100:I131">10*F100+10*G100</f>
        <v>190</v>
      </c>
      <c r="J100" s="16" t="s">
        <v>362</v>
      </c>
    </row>
    <row r="101" spans="1:10" ht="15.75">
      <c r="A101" s="5">
        <v>98</v>
      </c>
      <c r="B101" s="12" t="s">
        <v>415</v>
      </c>
      <c r="C101" s="13" t="s">
        <v>286</v>
      </c>
      <c r="D101" s="1" t="s">
        <v>898</v>
      </c>
      <c r="E101" s="1" t="s">
        <v>190</v>
      </c>
      <c r="F101" s="18">
        <v>10</v>
      </c>
      <c r="G101" s="18">
        <v>9</v>
      </c>
      <c r="H101" s="18">
        <v>2</v>
      </c>
      <c r="I101" s="15">
        <f t="shared" si="3"/>
        <v>190</v>
      </c>
      <c r="J101" s="16" t="s">
        <v>362</v>
      </c>
    </row>
    <row r="102" spans="1:10" ht="15.75">
      <c r="A102" s="5">
        <v>99</v>
      </c>
      <c r="B102" s="12" t="s">
        <v>415</v>
      </c>
      <c r="C102" s="13" t="s">
        <v>343</v>
      </c>
      <c r="D102" s="1" t="s">
        <v>69</v>
      </c>
      <c r="E102" s="1" t="s">
        <v>68</v>
      </c>
      <c r="F102" s="18">
        <v>11</v>
      </c>
      <c r="G102" s="18">
        <v>8</v>
      </c>
      <c r="H102" s="18">
        <v>2</v>
      </c>
      <c r="I102" s="15">
        <f t="shared" si="3"/>
        <v>190</v>
      </c>
      <c r="J102" s="16" t="s">
        <v>362</v>
      </c>
    </row>
    <row r="103" spans="1:10" ht="15.75">
      <c r="A103" s="5">
        <v>100</v>
      </c>
      <c r="B103" s="12" t="s">
        <v>415</v>
      </c>
      <c r="C103" s="13" t="s">
        <v>414</v>
      </c>
      <c r="D103" s="1" t="s">
        <v>49</v>
      </c>
      <c r="E103" s="1" t="s">
        <v>47</v>
      </c>
      <c r="F103" s="18">
        <v>10</v>
      </c>
      <c r="G103" s="18">
        <v>9</v>
      </c>
      <c r="H103" s="18">
        <v>0</v>
      </c>
      <c r="I103" s="15">
        <f t="shared" si="3"/>
        <v>190</v>
      </c>
      <c r="J103" s="16" t="s">
        <v>362</v>
      </c>
    </row>
    <row r="104" spans="1:10" ht="15.75">
      <c r="A104" s="5">
        <v>101</v>
      </c>
      <c r="B104" s="12" t="s">
        <v>415</v>
      </c>
      <c r="C104" s="13" t="s">
        <v>427</v>
      </c>
      <c r="D104" s="1" t="s">
        <v>983</v>
      </c>
      <c r="E104" s="1" t="s">
        <v>31</v>
      </c>
      <c r="F104" s="18">
        <v>9</v>
      </c>
      <c r="G104" s="18">
        <v>9</v>
      </c>
      <c r="H104" s="18">
        <v>5</v>
      </c>
      <c r="I104" s="15">
        <f t="shared" si="3"/>
        <v>180</v>
      </c>
      <c r="J104" s="16" t="s">
        <v>362</v>
      </c>
    </row>
    <row r="105" spans="1:10" ht="15.75">
      <c r="A105" s="5">
        <v>102</v>
      </c>
      <c r="B105" s="12" t="s">
        <v>415</v>
      </c>
      <c r="C105" s="13" t="s">
        <v>302</v>
      </c>
      <c r="D105" s="1" t="s">
        <v>32</v>
      </c>
      <c r="E105" s="1" t="s">
        <v>33</v>
      </c>
      <c r="F105" s="18">
        <v>9</v>
      </c>
      <c r="G105" s="18">
        <v>9</v>
      </c>
      <c r="H105" s="18">
        <v>4</v>
      </c>
      <c r="I105" s="15">
        <f t="shared" si="3"/>
        <v>180</v>
      </c>
      <c r="J105" s="16" t="s">
        <v>362</v>
      </c>
    </row>
    <row r="106" spans="1:10" ht="15.75">
      <c r="A106" s="5">
        <v>103</v>
      </c>
      <c r="B106" s="12" t="s">
        <v>415</v>
      </c>
      <c r="C106" s="13" t="s">
        <v>267</v>
      </c>
      <c r="D106" s="1" t="s">
        <v>848</v>
      </c>
      <c r="E106" s="1" t="s">
        <v>614</v>
      </c>
      <c r="F106" s="18">
        <v>6</v>
      </c>
      <c r="G106" s="18">
        <v>12</v>
      </c>
      <c r="H106" s="18">
        <v>4</v>
      </c>
      <c r="I106" s="15">
        <f t="shared" si="3"/>
        <v>180</v>
      </c>
      <c r="J106" s="16" t="s">
        <v>362</v>
      </c>
    </row>
    <row r="107" spans="1:10" ht="15.75">
      <c r="A107" s="5">
        <v>104</v>
      </c>
      <c r="B107" s="12" t="s">
        <v>415</v>
      </c>
      <c r="C107" s="13" t="s">
        <v>331</v>
      </c>
      <c r="D107" s="1" t="s">
        <v>918</v>
      </c>
      <c r="E107" s="1" t="s">
        <v>33</v>
      </c>
      <c r="F107" s="18">
        <v>8</v>
      </c>
      <c r="G107" s="18">
        <v>10</v>
      </c>
      <c r="H107" s="18">
        <v>4</v>
      </c>
      <c r="I107" s="15">
        <f t="shared" si="3"/>
        <v>180</v>
      </c>
      <c r="J107" s="16" t="s">
        <v>362</v>
      </c>
    </row>
    <row r="108" spans="1:10" ht="15.75">
      <c r="A108" s="5">
        <v>105</v>
      </c>
      <c r="B108" s="12" t="s">
        <v>415</v>
      </c>
      <c r="C108" s="13" t="s">
        <v>272</v>
      </c>
      <c r="D108" s="1" t="s">
        <v>42</v>
      </c>
      <c r="E108" s="1" t="s">
        <v>40</v>
      </c>
      <c r="F108" s="18">
        <v>10</v>
      </c>
      <c r="G108" s="18">
        <v>8</v>
      </c>
      <c r="H108" s="18">
        <v>3</v>
      </c>
      <c r="I108" s="15">
        <f t="shared" si="3"/>
        <v>180</v>
      </c>
      <c r="J108" s="16" t="s">
        <v>362</v>
      </c>
    </row>
    <row r="109" spans="1:10" ht="15.75">
      <c r="A109" s="5">
        <v>106</v>
      </c>
      <c r="B109" s="12" t="s">
        <v>415</v>
      </c>
      <c r="C109" s="13" t="s">
        <v>305</v>
      </c>
      <c r="D109" s="1" t="s">
        <v>30</v>
      </c>
      <c r="E109" s="1" t="s">
        <v>31</v>
      </c>
      <c r="F109" s="18">
        <v>10</v>
      </c>
      <c r="G109" s="18">
        <v>8</v>
      </c>
      <c r="H109" s="18">
        <v>3</v>
      </c>
      <c r="I109" s="15">
        <f t="shared" si="3"/>
        <v>180</v>
      </c>
      <c r="J109" s="16" t="s">
        <v>362</v>
      </c>
    </row>
    <row r="110" spans="1:10" ht="15.75">
      <c r="A110" s="5">
        <v>107</v>
      </c>
      <c r="B110" s="12" t="s">
        <v>415</v>
      </c>
      <c r="C110" s="13" t="s">
        <v>338</v>
      </c>
      <c r="D110" s="1" t="s">
        <v>899</v>
      </c>
      <c r="E110" s="1" t="s">
        <v>63</v>
      </c>
      <c r="F110" s="18">
        <v>8</v>
      </c>
      <c r="G110" s="18">
        <v>10</v>
      </c>
      <c r="H110" s="18">
        <v>3</v>
      </c>
      <c r="I110" s="15">
        <f t="shared" si="3"/>
        <v>180</v>
      </c>
      <c r="J110" s="16" t="s">
        <v>362</v>
      </c>
    </row>
    <row r="111" spans="1:10" ht="15.75">
      <c r="A111" s="5">
        <v>108</v>
      </c>
      <c r="B111" s="12" t="s">
        <v>415</v>
      </c>
      <c r="C111" s="13" t="s">
        <v>342</v>
      </c>
      <c r="D111" s="1" t="s">
        <v>868</v>
      </c>
      <c r="E111" s="1" t="s">
        <v>62</v>
      </c>
      <c r="F111" s="18">
        <v>10</v>
      </c>
      <c r="G111" s="18">
        <v>8</v>
      </c>
      <c r="H111" s="18">
        <v>3</v>
      </c>
      <c r="I111" s="15">
        <f t="shared" si="3"/>
        <v>180</v>
      </c>
      <c r="J111" s="16" t="s">
        <v>362</v>
      </c>
    </row>
    <row r="112" spans="1:10" ht="15.75">
      <c r="A112" s="5">
        <v>109</v>
      </c>
      <c r="B112" s="12" t="s">
        <v>415</v>
      </c>
      <c r="C112" s="13" t="s">
        <v>395</v>
      </c>
      <c r="D112" s="1" t="s">
        <v>961</v>
      </c>
      <c r="E112" s="1" t="s">
        <v>62</v>
      </c>
      <c r="F112" s="18">
        <v>8</v>
      </c>
      <c r="G112" s="18">
        <v>10</v>
      </c>
      <c r="H112" s="18">
        <v>3</v>
      </c>
      <c r="I112" s="15">
        <f t="shared" si="3"/>
        <v>180</v>
      </c>
      <c r="J112" s="16" t="s">
        <v>362</v>
      </c>
    </row>
    <row r="113" spans="1:10" ht="15.75">
      <c r="A113" s="5">
        <v>110</v>
      </c>
      <c r="B113" s="12" t="s">
        <v>415</v>
      </c>
      <c r="C113" s="13" t="s">
        <v>308</v>
      </c>
      <c r="D113" s="1" t="s">
        <v>845</v>
      </c>
      <c r="E113" s="1" t="s">
        <v>44</v>
      </c>
      <c r="F113" s="18">
        <v>9</v>
      </c>
      <c r="G113" s="18">
        <v>9</v>
      </c>
      <c r="H113" s="18">
        <v>3</v>
      </c>
      <c r="I113" s="15">
        <f t="shared" si="3"/>
        <v>180</v>
      </c>
      <c r="J113" s="16" t="s">
        <v>362</v>
      </c>
    </row>
    <row r="114" spans="1:10" ht="15.75">
      <c r="A114" s="5">
        <v>111</v>
      </c>
      <c r="B114" s="12" t="s">
        <v>415</v>
      </c>
      <c r="C114" s="13" t="s">
        <v>439</v>
      </c>
      <c r="D114" s="1" t="s">
        <v>993</v>
      </c>
      <c r="E114" s="1" t="s">
        <v>62</v>
      </c>
      <c r="F114" s="18">
        <v>9</v>
      </c>
      <c r="G114" s="18">
        <v>9</v>
      </c>
      <c r="H114" s="18">
        <v>2</v>
      </c>
      <c r="I114" s="15">
        <f t="shared" si="3"/>
        <v>180</v>
      </c>
      <c r="J114" s="16" t="s">
        <v>362</v>
      </c>
    </row>
    <row r="115" spans="1:10" ht="15.75">
      <c r="A115" s="5">
        <v>112</v>
      </c>
      <c r="B115" s="12" t="s">
        <v>415</v>
      </c>
      <c r="C115" s="13" t="s">
        <v>390</v>
      </c>
      <c r="D115" s="1" t="s">
        <v>958</v>
      </c>
      <c r="E115" s="1" t="s">
        <v>622</v>
      </c>
      <c r="F115" s="18">
        <v>10</v>
      </c>
      <c r="G115" s="18">
        <v>8</v>
      </c>
      <c r="H115" s="18">
        <v>2</v>
      </c>
      <c r="I115" s="15">
        <f t="shared" si="3"/>
        <v>180</v>
      </c>
      <c r="J115" s="16" t="s">
        <v>362</v>
      </c>
    </row>
    <row r="116" spans="1:10" ht="15.75">
      <c r="A116" s="5">
        <v>113</v>
      </c>
      <c r="B116" s="12" t="s">
        <v>415</v>
      </c>
      <c r="C116" s="13" t="s">
        <v>262</v>
      </c>
      <c r="D116" s="1" t="s">
        <v>88</v>
      </c>
      <c r="E116" s="1" t="s">
        <v>38</v>
      </c>
      <c r="F116" s="18">
        <v>8</v>
      </c>
      <c r="G116" s="18">
        <v>10</v>
      </c>
      <c r="H116" s="18">
        <v>2</v>
      </c>
      <c r="I116" s="15">
        <f t="shared" si="3"/>
        <v>180</v>
      </c>
      <c r="J116" s="16" t="s">
        <v>362</v>
      </c>
    </row>
    <row r="117" spans="1:10" ht="15.75">
      <c r="A117" s="5">
        <v>114</v>
      </c>
      <c r="B117" s="12" t="s">
        <v>415</v>
      </c>
      <c r="C117" s="13" t="s">
        <v>377</v>
      </c>
      <c r="D117" s="1" t="s">
        <v>947</v>
      </c>
      <c r="E117" s="8" t="s">
        <v>38</v>
      </c>
      <c r="F117" s="18">
        <v>7</v>
      </c>
      <c r="G117" s="18">
        <v>11</v>
      </c>
      <c r="H117" s="18">
        <v>1</v>
      </c>
      <c r="I117" s="15">
        <f t="shared" si="3"/>
        <v>180</v>
      </c>
      <c r="J117" s="16" t="s">
        <v>362</v>
      </c>
    </row>
    <row r="118" spans="1:10" ht="15.75">
      <c r="A118" s="5">
        <v>115</v>
      </c>
      <c r="B118" s="12" t="s">
        <v>415</v>
      </c>
      <c r="C118" s="13" t="s">
        <v>398</v>
      </c>
      <c r="D118" s="1" t="s">
        <v>11</v>
      </c>
      <c r="E118" s="1" t="s">
        <v>8</v>
      </c>
      <c r="F118" s="18">
        <v>7</v>
      </c>
      <c r="G118" s="18">
        <v>10</v>
      </c>
      <c r="H118" s="18">
        <v>4</v>
      </c>
      <c r="I118" s="15">
        <f t="shared" si="3"/>
        <v>170</v>
      </c>
      <c r="J118" s="16" t="s">
        <v>362</v>
      </c>
    </row>
    <row r="119" spans="1:10" ht="15.75">
      <c r="A119" s="5">
        <v>116</v>
      </c>
      <c r="B119" s="12" t="s">
        <v>415</v>
      </c>
      <c r="C119" s="13" t="s">
        <v>274</v>
      </c>
      <c r="D119" s="1" t="s">
        <v>844</v>
      </c>
      <c r="E119" s="1" t="s">
        <v>62</v>
      </c>
      <c r="F119" s="18">
        <v>8</v>
      </c>
      <c r="G119" s="18">
        <v>9</v>
      </c>
      <c r="H119" s="18">
        <v>4</v>
      </c>
      <c r="I119" s="15">
        <f t="shared" si="3"/>
        <v>170</v>
      </c>
      <c r="J119" s="16" t="s">
        <v>362</v>
      </c>
    </row>
    <row r="120" spans="1:10" ht="15.75">
      <c r="A120" s="5">
        <v>117</v>
      </c>
      <c r="B120" s="12" t="s">
        <v>415</v>
      </c>
      <c r="C120" s="13" t="s">
        <v>351</v>
      </c>
      <c r="D120" s="1" t="s">
        <v>864</v>
      </c>
      <c r="E120" s="1" t="s">
        <v>31</v>
      </c>
      <c r="F120" s="18">
        <v>11</v>
      </c>
      <c r="G120" s="18">
        <v>6</v>
      </c>
      <c r="H120" s="18">
        <v>4</v>
      </c>
      <c r="I120" s="15">
        <f t="shared" si="3"/>
        <v>170</v>
      </c>
      <c r="J120" s="16" t="s">
        <v>362</v>
      </c>
    </row>
    <row r="121" spans="1:10" ht="15.75">
      <c r="A121" s="5">
        <v>118</v>
      </c>
      <c r="B121" s="12" t="s">
        <v>415</v>
      </c>
      <c r="C121" s="13" t="s">
        <v>287</v>
      </c>
      <c r="D121" s="1" t="s">
        <v>917</v>
      </c>
      <c r="E121" s="1" t="s">
        <v>3</v>
      </c>
      <c r="F121" s="18">
        <v>10</v>
      </c>
      <c r="G121" s="18">
        <v>7</v>
      </c>
      <c r="H121" s="18">
        <v>4</v>
      </c>
      <c r="I121" s="15">
        <f t="shared" si="3"/>
        <v>170</v>
      </c>
      <c r="J121" s="16" t="s">
        <v>363</v>
      </c>
    </row>
    <row r="122" spans="1:10" ht="15.75">
      <c r="A122" s="5">
        <v>119</v>
      </c>
      <c r="B122" s="12" t="s">
        <v>415</v>
      </c>
      <c r="C122" s="13" t="s">
        <v>336</v>
      </c>
      <c r="D122" s="1" t="s">
        <v>869</v>
      </c>
      <c r="E122" s="1" t="s">
        <v>40</v>
      </c>
      <c r="F122" s="18">
        <v>10</v>
      </c>
      <c r="G122" s="18">
        <v>7</v>
      </c>
      <c r="H122" s="18">
        <v>4</v>
      </c>
      <c r="I122" s="15">
        <f t="shared" si="3"/>
        <v>170</v>
      </c>
      <c r="J122" s="16" t="s">
        <v>363</v>
      </c>
    </row>
    <row r="123" spans="1:10" ht="15.75">
      <c r="A123" s="5">
        <v>120</v>
      </c>
      <c r="B123" s="12" t="s">
        <v>415</v>
      </c>
      <c r="C123" s="13" t="s">
        <v>373</v>
      </c>
      <c r="D123" s="1" t="s">
        <v>942</v>
      </c>
      <c r="E123" s="1" t="s">
        <v>18</v>
      </c>
      <c r="F123" s="18">
        <v>10</v>
      </c>
      <c r="G123" s="18">
        <v>7</v>
      </c>
      <c r="H123" s="18">
        <v>4</v>
      </c>
      <c r="I123" s="15">
        <f t="shared" si="3"/>
        <v>170</v>
      </c>
      <c r="J123" s="16" t="s">
        <v>363</v>
      </c>
    </row>
    <row r="124" spans="1:10" ht="15.75">
      <c r="A124" s="5">
        <v>121</v>
      </c>
      <c r="B124" s="12" t="s">
        <v>415</v>
      </c>
      <c r="C124" s="13" t="s">
        <v>258</v>
      </c>
      <c r="D124" s="1" t="s">
        <v>7</v>
      </c>
      <c r="E124" s="1" t="s">
        <v>6</v>
      </c>
      <c r="F124" s="18">
        <v>7</v>
      </c>
      <c r="G124" s="18">
        <v>10</v>
      </c>
      <c r="H124" s="18">
        <v>3</v>
      </c>
      <c r="I124" s="15">
        <f t="shared" si="3"/>
        <v>170</v>
      </c>
      <c r="J124" s="16" t="s">
        <v>363</v>
      </c>
    </row>
    <row r="125" spans="1:10" ht="15.75">
      <c r="A125" s="5">
        <v>122</v>
      </c>
      <c r="B125" s="12" t="s">
        <v>415</v>
      </c>
      <c r="C125" s="13" t="s">
        <v>388</v>
      </c>
      <c r="D125" s="1" t="s">
        <v>956</v>
      </c>
      <c r="E125" s="8" t="s">
        <v>38</v>
      </c>
      <c r="F125" s="18">
        <v>9</v>
      </c>
      <c r="G125" s="18">
        <v>8</v>
      </c>
      <c r="H125" s="18">
        <v>3</v>
      </c>
      <c r="I125" s="15">
        <f t="shared" si="3"/>
        <v>170</v>
      </c>
      <c r="J125" s="16" t="s">
        <v>363</v>
      </c>
    </row>
    <row r="126" spans="1:10" ht="15.75">
      <c r="A126" s="5">
        <v>123</v>
      </c>
      <c r="B126" s="12" t="s">
        <v>415</v>
      </c>
      <c r="C126" s="13" t="s">
        <v>387</v>
      </c>
      <c r="D126" s="1" t="s">
        <v>955</v>
      </c>
      <c r="E126" s="1" t="s">
        <v>737</v>
      </c>
      <c r="F126" s="18">
        <v>10</v>
      </c>
      <c r="G126" s="18">
        <v>7</v>
      </c>
      <c r="H126" s="18">
        <v>3</v>
      </c>
      <c r="I126" s="15">
        <f t="shared" si="3"/>
        <v>170</v>
      </c>
      <c r="J126" s="16" t="s">
        <v>363</v>
      </c>
    </row>
    <row r="127" spans="1:10" ht="15.75">
      <c r="A127" s="5">
        <v>124</v>
      </c>
      <c r="B127" s="12" t="s">
        <v>415</v>
      </c>
      <c r="C127" s="13" t="s">
        <v>328</v>
      </c>
      <c r="D127" s="1" t="s">
        <v>871</v>
      </c>
      <c r="E127" s="1" t="s">
        <v>87</v>
      </c>
      <c r="F127" s="18">
        <v>9</v>
      </c>
      <c r="G127" s="18">
        <v>8</v>
      </c>
      <c r="H127" s="18">
        <v>3</v>
      </c>
      <c r="I127" s="15">
        <f t="shared" si="3"/>
        <v>170</v>
      </c>
      <c r="J127" s="16" t="s">
        <v>363</v>
      </c>
    </row>
    <row r="128" spans="1:10" ht="15.75">
      <c r="A128" s="5">
        <v>125</v>
      </c>
      <c r="B128" s="12" t="s">
        <v>415</v>
      </c>
      <c r="C128" s="13" t="s">
        <v>347</v>
      </c>
      <c r="D128" s="1" t="s">
        <v>862</v>
      </c>
      <c r="E128" s="1" t="s">
        <v>594</v>
      </c>
      <c r="F128" s="18">
        <v>10</v>
      </c>
      <c r="G128" s="18">
        <v>7</v>
      </c>
      <c r="H128" s="18">
        <v>3</v>
      </c>
      <c r="I128" s="15">
        <f t="shared" si="3"/>
        <v>170</v>
      </c>
      <c r="J128" s="16" t="s">
        <v>363</v>
      </c>
    </row>
    <row r="129" spans="1:10" ht="15.75">
      <c r="A129" s="5">
        <v>126</v>
      </c>
      <c r="B129" s="12" t="s">
        <v>415</v>
      </c>
      <c r="C129" s="13" t="s">
        <v>312</v>
      </c>
      <c r="D129" s="1" t="s">
        <v>916</v>
      </c>
      <c r="E129" s="1" t="s">
        <v>31</v>
      </c>
      <c r="F129" s="18">
        <v>10</v>
      </c>
      <c r="G129" s="18">
        <v>7</v>
      </c>
      <c r="H129" s="18">
        <v>3</v>
      </c>
      <c r="I129" s="15">
        <f t="shared" si="3"/>
        <v>170</v>
      </c>
      <c r="J129" s="16" t="s">
        <v>363</v>
      </c>
    </row>
    <row r="130" spans="1:10" ht="15.75">
      <c r="A130" s="5">
        <v>127</v>
      </c>
      <c r="B130" s="12" t="s">
        <v>415</v>
      </c>
      <c r="C130" s="13" t="s">
        <v>321</v>
      </c>
      <c r="D130" s="1" t="s">
        <v>911</v>
      </c>
      <c r="E130" s="1" t="s">
        <v>31</v>
      </c>
      <c r="F130" s="18">
        <v>9</v>
      </c>
      <c r="G130" s="18">
        <v>8</v>
      </c>
      <c r="H130" s="18">
        <v>2</v>
      </c>
      <c r="I130" s="15">
        <f t="shared" si="3"/>
        <v>170</v>
      </c>
      <c r="J130" s="16" t="s">
        <v>363</v>
      </c>
    </row>
    <row r="131" spans="1:10" ht="15.75">
      <c r="A131" s="5">
        <v>128</v>
      </c>
      <c r="B131" s="12" t="s">
        <v>415</v>
      </c>
      <c r="C131" s="13" t="s">
        <v>316</v>
      </c>
      <c r="D131" s="1" t="s">
        <v>5</v>
      </c>
      <c r="E131" s="1" t="s">
        <v>6</v>
      </c>
      <c r="F131" s="18">
        <v>6</v>
      </c>
      <c r="G131" s="18">
        <v>11</v>
      </c>
      <c r="H131" s="18">
        <v>2</v>
      </c>
      <c r="I131" s="15">
        <f t="shared" si="3"/>
        <v>170</v>
      </c>
      <c r="J131" s="16" t="s">
        <v>363</v>
      </c>
    </row>
    <row r="132" spans="1:10" ht="15.75">
      <c r="A132" s="5">
        <v>129</v>
      </c>
      <c r="B132" s="12" t="s">
        <v>415</v>
      </c>
      <c r="C132" s="13" t="s">
        <v>322</v>
      </c>
      <c r="D132" s="1" t="s">
        <v>926</v>
      </c>
      <c r="E132" s="1" t="s">
        <v>63</v>
      </c>
      <c r="F132" s="18">
        <v>6</v>
      </c>
      <c r="G132" s="18">
        <v>11</v>
      </c>
      <c r="H132" s="18">
        <v>1</v>
      </c>
      <c r="I132" s="15">
        <f aca="true" t="shared" si="4" ref="I132:I163">10*F132+10*G132</f>
        <v>170</v>
      </c>
      <c r="J132" s="16" t="s">
        <v>363</v>
      </c>
    </row>
    <row r="133" spans="1:10" ht="15.75">
      <c r="A133" s="5">
        <v>130</v>
      </c>
      <c r="B133" s="12" t="s">
        <v>415</v>
      </c>
      <c r="C133" s="13" t="s">
        <v>409</v>
      </c>
      <c r="D133" s="1" t="s">
        <v>972</v>
      </c>
      <c r="E133" s="1" t="s">
        <v>945</v>
      </c>
      <c r="F133" s="18">
        <v>8</v>
      </c>
      <c r="G133" s="18">
        <v>9</v>
      </c>
      <c r="H133" s="18">
        <v>1</v>
      </c>
      <c r="I133" s="15">
        <f t="shared" si="4"/>
        <v>170</v>
      </c>
      <c r="J133" s="16" t="s">
        <v>363</v>
      </c>
    </row>
    <row r="134" spans="1:10" ht="15.75">
      <c r="A134" s="5">
        <v>131</v>
      </c>
      <c r="B134" s="12" t="s">
        <v>415</v>
      </c>
      <c r="C134" s="13" t="s">
        <v>334</v>
      </c>
      <c r="D134" s="1" t="s">
        <v>34</v>
      </c>
      <c r="E134" s="1" t="s">
        <v>33</v>
      </c>
      <c r="F134" s="18">
        <v>9</v>
      </c>
      <c r="G134" s="18">
        <v>8</v>
      </c>
      <c r="H134" s="18">
        <v>0</v>
      </c>
      <c r="I134" s="15">
        <f t="shared" si="4"/>
        <v>170</v>
      </c>
      <c r="J134" s="16" t="s">
        <v>363</v>
      </c>
    </row>
    <row r="135" spans="1:10" ht="15.75">
      <c r="A135" s="5">
        <v>132</v>
      </c>
      <c r="B135" s="12" t="s">
        <v>415</v>
      </c>
      <c r="C135" s="13" t="s">
        <v>445</v>
      </c>
      <c r="D135" s="1" t="s">
        <v>999</v>
      </c>
      <c r="E135" s="1" t="s">
        <v>33</v>
      </c>
      <c r="F135" s="18">
        <v>8</v>
      </c>
      <c r="G135" s="18">
        <v>8</v>
      </c>
      <c r="H135" s="18">
        <v>4</v>
      </c>
      <c r="I135" s="15">
        <f t="shared" si="4"/>
        <v>160</v>
      </c>
      <c r="J135" s="16" t="s">
        <v>363</v>
      </c>
    </row>
    <row r="136" spans="1:10" ht="15.75">
      <c r="A136" s="5">
        <v>133</v>
      </c>
      <c r="B136" s="12" t="s">
        <v>415</v>
      </c>
      <c r="C136" s="13" t="s">
        <v>442</v>
      </c>
      <c r="D136" s="1" t="s">
        <v>996</v>
      </c>
      <c r="E136" s="1" t="s">
        <v>63</v>
      </c>
      <c r="F136" s="18">
        <v>7</v>
      </c>
      <c r="G136" s="18">
        <v>9</v>
      </c>
      <c r="H136" s="18">
        <v>4</v>
      </c>
      <c r="I136" s="15">
        <f t="shared" si="4"/>
        <v>160</v>
      </c>
      <c r="J136" s="16" t="s">
        <v>363</v>
      </c>
    </row>
    <row r="137" spans="1:10" ht="15.75">
      <c r="A137" s="5">
        <v>134</v>
      </c>
      <c r="B137" s="12" t="s">
        <v>415</v>
      </c>
      <c r="C137" s="13" t="s">
        <v>318</v>
      </c>
      <c r="D137" s="1" t="s">
        <v>903</v>
      </c>
      <c r="E137" s="1" t="s">
        <v>18</v>
      </c>
      <c r="F137" s="18">
        <v>6</v>
      </c>
      <c r="G137" s="18">
        <v>10</v>
      </c>
      <c r="H137" s="18">
        <v>3</v>
      </c>
      <c r="I137" s="15">
        <f t="shared" si="4"/>
        <v>160</v>
      </c>
      <c r="J137" s="16" t="s">
        <v>363</v>
      </c>
    </row>
    <row r="138" spans="1:10" ht="15.75">
      <c r="A138" s="5">
        <v>135</v>
      </c>
      <c r="B138" s="12" t="s">
        <v>415</v>
      </c>
      <c r="C138" s="13" t="s">
        <v>394</v>
      </c>
      <c r="D138" s="1" t="s">
        <v>43</v>
      </c>
      <c r="E138" s="1" t="s">
        <v>40</v>
      </c>
      <c r="F138" s="18">
        <v>8</v>
      </c>
      <c r="G138" s="18">
        <v>8</v>
      </c>
      <c r="H138" s="18">
        <v>3</v>
      </c>
      <c r="I138" s="15">
        <f t="shared" si="4"/>
        <v>160</v>
      </c>
      <c r="J138" s="16" t="s">
        <v>363</v>
      </c>
    </row>
    <row r="139" spans="1:10" ht="15.75">
      <c r="A139" s="5">
        <v>136</v>
      </c>
      <c r="B139" s="12" t="s">
        <v>415</v>
      </c>
      <c r="C139" s="13" t="s">
        <v>444</v>
      </c>
      <c r="D139" s="1" t="s">
        <v>998</v>
      </c>
      <c r="E139" s="1" t="s">
        <v>693</v>
      </c>
      <c r="F139" s="18">
        <v>9</v>
      </c>
      <c r="G139" s="18">
        <v>7</v>
      </c>
      <c r="H139" s="18">
        <v>3</v>
      </c>
      <c r="I139" s="15">
        <f t="shared" si="4"/>
        <v>160</v>
      </c>
      <c r="J139" s="16" t="s">
        <v>363</v>
      </c>
    </row>
    <row r="140" spans="1:10" ht="15.75">
      <c r="A140" s="5">
        <v>137</v>
      </c>
      <c r="B140" s="12" t="s">
        <v>415</v>
      </c>
      <c r="C140" s="13" t="s">
        <v>337</v>
      </c>
      <c r="D140" s="1" t="s">
        <v>927</v>
      </c>
      <c r="E140" s="1" t="s">
        <v>693</v>
      </c>
      <c r="F140" s="18">
        <v>9</v>
      </c>
      <c r="G140" s="18">
        <v>7</v>
      </c>
      <c r="H140" s="18">
        <v>3</v>
      </c>
      <c r="I140" s="15">
        <f t="shared" si="4"/>
        <v>160</v>
      </c>
      <c r="J140" s="16" t="s">
        <v>363</v>
      </c>
    </row>
    <row r="141" spans="1:10" ht="15.75">
      <c r="A141" s="5">
        <v>138</v>
      </c>
      <c r="B141" s="12" t="s">
        <v>415</v>
      </c>
      <c r="C141" s="13" t="s">
        <v>391</v>
      </c>
      <c r="D141" s="1" t="s">
        <v>142</v>
      </c>
      <c r="E141" s="1" t="s">
        <v>44</v>
      </c>
      <c r="F141" s="18">
        <v>7</v>
      </c>
      <c r="G141" s="18">
        <v>9</v>
      </c>
      <c r="H141" s="18">
        <v>3</v>
      </c>
      <c r="I141" s="15">
        <f t="shared" si="4"/>
        <v>160</v>
      </c>
      <c r="J141" s="16" t="s">
        <v>363</v>
      </c>
    </row>
    <row r="142" spans="1:10" ht="15.75">
      <c r="A142" s="5">
        <v>139</v>
      </c>
      <c r="B142" s="12" t="s">
        <v>415</v>
      </c>
      <c r="C142" s="13" t="s">
        <v>440</v>
      </c>
      <c r="D142" s="1" t="s">
        <v>994</v>
      </c>
      <c r="E142" s="1" t="s">
        <v>62</v>
      </c>
      <c r="F142" s="18">
        <v>7</v>
      </c>
      <c r="G142" s="18">
        <v>9</v>
      </c>
      <c r="H142" s="18">
        <v>1</v>
      </c>
      <c r="I142" s="15">
        <f t="shared" si="4"/>
        <v>160</v>
      </c>
      <c r="J142" s="16" t="s">
        <v>363</v>
      </c>
    </row>
    <row r="143" spans="1:10" ht="15.75">
      <c r="A143" s="5">
        <v>140</v>
      </c>
      <c r="B143" s="12" t="s">
        <v>415</v>
      </c>
      <c r="C143" s="13" t="s">
        <v>441</v>
      </c>
      <c r="D143" s="1" t="s">
        <v>995</v>
      </c>
      <c r="E143" s="1" t="s">
        <v>25</v>
      </c>
      <c r="F143" s="18">
        <v>6</v>
      </c>
      <c r="G143" s="18">
        <v>9</v>
      </c>
      <c r="H143" s="18">
        <v>3</v>
      </c>
      <c r="I143" s="15">
        <f t="shared" si="4"/>
        <v>150</v>
      </c>
      <c r="J143" s="16" t="s">
        <v>363</v>
      </c>
    </row>
    <row r="144" spans="1:10" ht="15.75">
      <c r="A144" s="5">
        <v>141</v>
      </c>
      <c r="B144" s="12" t="s">
        <v>415</v>
      </c>
      <c r="C144" s="13" t="s">
        <v>285</v>
      </c>
      <c r="D144" s="1" t="s">
        <v>915</v>
      </c>
      <c r="E144" s="1" t="s">
        <v>737</v>
      </c>
      <c r="F144" s="18">
        <v>8</v>
      </c>
      <c r="G144" s="18">
        <v>7</v>
      </c>
      <c r="H144" s="18">
        <v>3</v>
      </c>
      <c r="I144" s="15">
        <f t="shared" si="4"/>
        <v>150</v>
      </c>
      <c r="J144" s="16" t="s">
        <v>363</v>
      </c>
    </row>
    <row r="145" spans="1:10" ht="15.75">
      <c r="A145" s="5">
        <v>142</v>
      </c>
      <c r="B145" s="12" t="s">
        <v>415</v>
      </c>
      <c r="C145" s="13" t="s">
        <v>288</v>
      </c>
      <c r="D145" s="1" t="s">
        <v>882</v>
      </c>
      <c r="E145" s="1" t="s">
        <v>586</v>
      </c>
      <c r="F145" s="18">
        <v>8</v>
      </c>
      <c r="G145" s="18">
        <v>7</v>
      </c>
      <c r="H145" s="18">
        <v>3</v>
      </c>
      <c r="I145" s="15">
        <f t="shared" si="4"/>
        <v>150</v>
      </c>
      <c r="J145" s="16" t="s">
        <v>363</v>
      </c>
    </row>
    <row r="146" spans="1:10" ht="15.75">
      <c r="A146" s="5">
        <v>143</v>
      </c>
      <c r="B146" s="12" t="s">
        <v>415</v>
      </c>
      <c r="C146" s="13" t="s">
        <v>264</v>
      </c>
      <c r="D146" s="1" t="s">
        <v>39</v>
      </c>
      <c r="E146" s="1" t="s">
        <v>38</v>
      </c>
      <c r="F146" s="18">
        <v>6</v>
      </c>
      <c r="G146" s="18">
        <v>9</v>
      </c>
      <c r="H146" s="18">
        <v>2</v>
      </c>
      <c r="I146" s="15">
        <f t="shared" si="4"/>
        <v>150</v>
      </c>
      <c r="J146" s="16" t="s">
        <v>363</v>
      </c>
    </row>
    <row r="147" spans="1:10" ht="15.75">
      <c r="A147" s="5">
        <v>144</v>
      </c>
      <c r="B147" s="12" t="s">
        <v>415</v>
      </c>
      <c r="C147" s="13" t="s">
        <v>425</v>
      </c>
      <c r="D147" s="1" t="s">
        <v>981</v>
      </c>
      <c r="E147" s="1" t="s">
        <v>87</v>
      </c>
      <c r="F147" s="18">
        <v>9</v>
      </c>
      <c r="G147" s="18">
        <v>6</v>
      </c>
      <c r="H147" s="18">
        <v>2</v>
      </c>
      <c r="I147" s="15">
        <f t="shared" si="4"/>
        <v>150</v>
      </c>
      <c r="J147" s="16" t="s">
        <v>363</v>
      </c>
    </row>
    <row r="148" spans="1:10" ht="15.75">
      <c r="A148" s="5">
        <v>145</v>
      </c>
      <c r="B148" s="12" t="s">
        <v>415</v>
      </c>
      <c r="C148" s="13" t="s">
        <v>371</v>
      </c>
      <c r="D148" s="1" t="s">
        <v>95</v>
      </c>
      <c r="E148" s="1" t="s">
        <v>51</v>
      </c>
      <c r="F148" s="18">
        <v>8</v>
      </c>
      <c r="G148" s="18">
        <v>7</v>
      </c>
      <c r="H148" s="18">
        <v>2</v>
      </c>
      <c r="I148" s="15">
        <f t="shared" si="4"/>
        <v>150</v>
      </c>
      <c r="J148" s="16" t="s">
        <v>363</v>
      </c>
    </row>
    <row r="149" spans="1:10" ht="15.75">
      <c r="A149" s="5">
        <v>146</v>
      </c>
      <c r="B149" s="12" t="s">
        <v>415</v>
      </c>
      <c r="C149" s="13" t="s">
        <v>256</v>
      </c>
      <c r="D149" s="1" t="s">
        <v>906</v>
      </c>
      <c r="E149" s="1" t="s">
        <v>569</v>
      </c>
      <c r="F149" s="18">
        <v>9</v>
      </c>
      <c r="G149" s="18">
        <v>6</v>
      </c>
      <c r="H149" s="18">
        <v>2</v>
      </c>
      <c r="I149" s="15">
        <f t="shared" si="4"/>
        <v>150</v>
      </c>
      <c r="J149" s="16" t="s">
        <v>363</v>
      </c>
    </row>
    <row r="150" spans="1:10" ht="15.75">
      <c r="A150" s="5">
        <v>147</v>
      </c>
      <c r="B150" s="12" t="s">
        <v>415</v>
      </c>
      <c r="C150" s="13" t="s">
        <v>300</v>
      </c>
      <c r="D150" s="1" t="s">
        <v>860</v>
      </c>
      <c r="E150" s="1" t="s">
        <v>33</v>
      </c>
      <c r="F150" s="18">
        <v>7</v>
      </c>
      <c r="G150" s="18">
        <v>7</v>
      </c>
      <c r="H150" s="18">
        <v>3</v>
      </c>
      <c r="I150" s="15">
        <f t="shared" si="4"/>
        <v>140</v>
      </c>
      <c r="J150" s="16" t="s">
        <v>363</v>
      </c>
    </row>
    <row r="151" spans="1:10" ht="15.75">
      <c r="A151" s="5">
        <v>148</v>
      </c>
      <c r="B151" s="12" t="s">
        <v>415</v>
      </c>
      <c r="C151" s="13" t="s">
        <v>330</v>
      </c>
      <c r="D151" s="1" t="s">
        <v>912</v>
      </c>
      <c r="E151" s="1" t="s">
        <v>737</v>
      </c>
      <c r="F151" s="18">
        <v>7</v>
      </c>
      <c r="G151" s="18">
        <v>7</v>
      </c>
      <c r="H151" s="18">
        <v>3</v>
      </c>
      <c r="I151" s="15">
        <f t="shared" si="4"/>
        <v>140</v>
      </c>
      <c r="J151" s="16" t="s">
        <v>363</v>
      </c>
    </row>
    <row r="152" spans="1:10" ht="15.75">
      <c r="A152" s="5">
        <v>149</v>
      </c>
      <c r="B152" s="12" t="s">
        <v>415</v>
      </c>
      <c r="C152" s="13" t="s">
        <v>400</v>
      </c>
      <c r="D152" s="1" t="s">
        <v>964</v>
      </c>
      <c r="E152" s="1" t="s">
        <v>594</v>
      </c>
      <c r="F152" s="18">
        <v>6</v>
      </c>
      <c r="G152" s="18">
        <v>8</v>
      </c>
      <c r="H152" s="18">
        <v>3</v>
      </c>
      <c r="I152" s="15">
        <f t="shared" si="4"/>
        <v>140</v>
      </c>
      <c r="J152" s="16" t="s">
        <v>363</v>
      </c>
    </row>
    <row r="153" spans="1:10" ht="15.75">
      <c r="A153" s="5">
        <v>150</v>
      </c>
      <c r="B153" s="12" t="s">
        <v>415</v>
      </c>
      <c r="C153" s="13" t="s">
        <v>378</v>
      </c>
      <c r="D153" s="1" t="s">
        <v>70</v>
      </c>
      <c r="E153" s="1" t="s">
        <v>68</v>
      </c>
      <c r="F153" s="18">
        <v>7</v>
      </c>
      <c r="G153" s="18">
        <v>7</v>
      </c>
      <c r="H153" s="18">
        <v>3</v>
      </c>
      <c r="I153" s="15">
        <f t="shared" si="4"/>
        <v>140</v>
      </c>
      <c r="J153" s="16" t="s">
        <v>363</v>
      </c>
    </row>
    <row r="154" spans="1:10" ht="15.75">
      <c r="A154" s="5">
        <v>151</v>
      </c>
      <c r="B154" s="12" t="s">
        <v>415</v>
      </c>
      <c r="C154" s="13" t="s">
        <v>271</v>
      </c>
      <c r="D154" s="1" t="s">
        <v>896</v>
      </c>
      <c r="E154" s="1" t="s">
        <v>588</v>
      </c>
      <c r="F154" s="18">
        <v>8</v>
      </c>
      <c r="G154" s="18">
        <v>6</v>
      </c>
      <c r="H154" s="18">
        <v>3</v>
      </c>
      <c r="I154" s="15">
        <f t="shared" si="4"/>
        <v>140</v>
      </c>
      <c r="J154" s="16" t="s">
        <v>363</v>
      </c>
    </row>
    <row r="155" spans="1:10" ht="15.75">
      <c r="A155" s="5">
        <v>152</v>
      </c>
      <c r="B155" s="12" t="s">
        <v>415</v>
      </c>
      <c r="C155" s="13" t="s">
        <v>446</v>
      </c>
      <c r="D155" s="1" t="s">
        <v>1255</v>
      </c>
      <c r="E155" s="1" t="s">
        <v>737</v>
      </c>
      <c r="F155" s="18">
        <v>7</v>
      </c>
      <c r="G155" s="18">
        <v>7</v>
      </c>
      <c r="H155" s="18">
        <v>2</v>
      </c>
      <c r="I155" s="15">
        <f t="shared" si="4"/>
        <v>140</v>
      </c>
      <c r="J155" s="16" t="s">
        <v>363</v>
      </c>
    </row>
    <row r="156" spans="1:10" ht="15.75">
      <c r="A156" s="5">
        <v>153</v>
      </c>
      <c r="B156" s="12" t="s">
        <v>415</v>
      </c>
      <c r="C156" s="13" t="s">
        <v>297</v>
      </c>
      <c r="D156" s="1" t="s">
        <v>873</v>
      </c>
      <c r="E156" s="1" t="s">
        <v>22</v>
      </c>
      <c r="F156" s="18">
        <v>8</v>
      </c>
      <c r="G156" s="18">
        <v>6</v>
      </c>
      <c r="H156" s="18">
        <v>1</v>
      </c>
      <c r="I156" s="15">
        <f t="shared" si="4"/>
        <v>140</v>
      </c>
      <c r="J156" s="16" t="s">
        <v>363</v>
      </c>
    </row>
    <row r="157" spans="1:10" ht="15.75">
      <c r="A157" s="5">
        <v>154</v>
      </c>
      <c r="B157" s="12" t="s">
        <v>415</v>
      </c>
      <c r="C157" s="13" t="s">
        <v>314</v>
      </c>
      <c r="D157" s="1" t="s">
        <v>876</v>
      </c>
      <c r="E157" s="1" t="s">
        <v>594</v>
      </c>
      <c r="F157" s="18">
        <v>7</v>
      </c>
      <c r="G157" s="18">
        <v>7</v>
      </c>
      <c r="H157" s="18">
        <v>1</v>
      </c>
      <c r="I157" s="15">
        <f t="shared" si="4"/>
        <v>140</v>
      </c>
      <c r="J157" s="16" t="s">
        <v>363</v>
      </c>
    </row>
    <row r="158" spans="1:10" ht="15.75">
      <c r="A158" s="5">
        <v>155</v>
      </c>
      <c r="B158" s="12" t="s">
        <v>415</v>
      </c>
      <c r="C158" s="13" t="s">
        <v>270</v>
      </c>
      <c r="D158" s="1" t="s">
        <v>45</v>
      </c>
      <c r="E158" s="1" t="s">
        <v>44</v>
      </c>
      <c r="F158" s="18">
        <v>7</v>
      </c>
      <c r="G158" s="18">
        <v>6</v>
      </c>
      <c r="H158" s="18">
        <v>3</v>
      </c>
      <c r="I158" s="15">
        <f t="shared" si="4"/>
        <v>130</v>
      </c>
      <c r="J158" s="16" t="s">
        <v>363</v>
      </c>
    </row>
    <row r="159" spans="1:10" ht="15.75">
      <c r="A159" s="5">
        <v>156</v>
      </c>
      <c r="B159" s="12" t="s">
        <v>415</v>
      </c>
      <c r="C159" s="13" t="s">
        <v>434</v>
      </c>
      <c r="D159" s="1" t="s">
        <v>989</v>
      </c>
      <c r="E159" s="1" t="s">
        <v>693</v>
      </c>
      <c r="F159" s="18">
        <v>8</v>
      </c>
      <c r="G159" s="18">
        <v>5</v>
      </c>
      <c r="H159" s="18">
        <v>3</v>
      </c>
      <c r="I159" s="15">
        <f t="shared" si="4"/>
        <v>130</v>
      </c>
      <c r="J159" s="16" t="s">
        <v>363</v>
      </c>
    </row>
    <row r="160" spans="1:10" ht="15.75">
      <c r="A160" s="5">
        <v>157</v>
      </c>
      <c r="B160" s="12" t="s">
        <v>415</v>
      </c>
      <c r="C160" s="13" t="s">
        <v>436</v>
      </c>
      <c r="D160" s="1" t="s">
        <v>94</v>
      </c>
      <c r="E160" s="1" t="s">
        <v>46</v>
      </c>
      <c r="F160" s="18">
        <v>5</v>
      </c>
      <c r="G160" s="18">
        <v>8</v>
      </c>
      <c r="H160" s="18">
        <v>2</v>
      </c>
      <c r="I160" s="15">
        <f t="shared" si="4"/>
        <v>130</v>
      </c>
      <c r="J160" s="16" t="s">
        <v>363</v>
      </c>
    </row>
    <row r="161" spans="1:10" ht="15.75">
      <c r="A161" s="5">
        <v>158</v>
      </c>
      <c r="B161" s="12" t="s">
        <v>415</v>
      </c>
      <c r="C161" s="13" t="s">
        <v>368</v>
      </c>
      <c r="D161" s="1" t="s">
        <v>937</v>
      </c>
      <c r="E161" s="1" t="s">
        <v>938</v>
      </c>
      <c r="F161" s="18">
        <v>7</v>
      </c>
      <c r="G161" s="18">
        <v>6</v>
      </c>
      <c r="H161" s="18">
        <v>1</v>
      </c>
      <c r="I161" s="15">
        <f t="shared" si="4"/>
        <v>130</v>
      </c>
      <c r="J161" s="16" t="s">
        <v>363</v>
      </c>
    </row>
    <row r="162" spans="1:10" ht="15.75">
      <c r="A162" s="5">
        <v>159</v>
      </c>
      <c r="B162" s="12" t="s">
        <v>415</v>
      </c>
      <c r="C162" s="13" t="s">
        <v>299</v>
      </c>
      <c r="D162" s="1" t="s">
        <v>867</v>
      </c>
      <c r="E162" s="1" t="s">
        <v>815</v>
      </c>
      <c r="F162" s="18">
        <v>8</v>
      </c>
      <c r="G162" s="18">
        <v>4</v>
      </c>
      <c r="H162" s="18">
        <v>4</v>
      </c>
      <c r="I162" s="15">
        <f t="shared" si="4"/>
        <v>120</v>
      </c>
      <c r="J162" s="16" t="s">
        <v>363</v>
      </c>
    </row>
    <row r="163" spans="1:10" ht="15.75">
      <c r="A163" s="5">
        <v>160</v>
      </c>
      <c r="B163" s="12" t="s">
        <v>415</v>
      </c>
      <c r="C163" s="13" t="s">
        <v>379</v>
      </c>
      <c r="D163" s="1" t="s">
        <v>948</v>
      </c>
      <c r="E163" s="1" t="s">
        <v>87</v>
      </c>
      <c r="F163" s="18">
        <v>7</v>
      </c>
      <c r="G163" s="18">
        <v>5</v>
      </c>
      <c r="H163" s="18">
        <v>2</v>
      </c>
      <c r="I163" s="15">
        <f t="shared" si="4"/>
        <v>120</v>
      </c>
      <c r="J163" s="16" t="s">
        <v>363</v>
      </c>
    </row>
    <row r="164" spans="1:10" ht="15.75">
      <c r="A164" s="5">
        <v>161</v>
      </c>
      <c r="B164" s="12" t="s">
        <v>415</v>
      </c>
      <c r="C164" s="13" t="s">
        <v>392</v>
      </c>
      <c r="D164" s="1" t="s">
        <v>959</v>
      </c>
      <c r="E164" s="1" t="s">
        <v>680</v>
      </c>
      <c r="F164" s="18">
        <v>6</v>
      </c>
      <c r="G164" s="18">
        <v>6</v>
      </c>
      <c r="H164" s="18">
        <v>1</v>
      </c>
      <c r="I164" s="15">
        <f aca="true" t="shared" si="5" ref="I164:I179">10*F164+10*G164</f>
        <v>120</v>
      </c>
      <c r="J164" s="16" t="s">
        <v>363</v>
      </c>
    </row>
    <row r="165" spans="1:10" ht="15.75">
      <c r="A165" s="5">
        <v>162</v>
      </c>
      <c r="B165" s="12" t="s">
        <v>415</v>
      </c>
      <c r="C165" s="13" t="s">
        <v>332</v>
      </c>
      <c r="D165" s="1" t="s">
        <v>846</v>
      </c>
      <c r="E165" s="1" t="s">
        <v>18</v>
      </c>
      <c r="F165" s="18">
        <v>6</v>
      </c>
      <c r="G165" s="18">
        <v>5</v>
      </c>
      <c r="H165" s="18">
        <v>3</v>
      </c>
      <c r="I165" s="15">
        <f t="shared" si="5"/>
        <v>110</v>
      </c>
      <c r="J165" s="16" t="s">
        <v>363</v>
      </c>
    </row>
    <row r="166" spans="1:10" ht="15.75">
      <c r="A166" s="5">
        <v>163</v>
      </c>
      <c r="B166" s="12" t="s">
        <v>415</v>
      </c>
      <c r="C166" s="13" t="s">
        <v>432</v>
      </c>
      <c r="D166" s="1" t="s">
        <v>465</v>
      </c>
      <c r="E166" s="1" t="s">
        <v>40</v>
      </c>
      <c r="F166" s="18">
        <v>6</v>
      </c>
      <c r="G166" s="18">
        <v>5</v>
      </c>
      <c r="H166" s="18">
        <v>2</v>
      </c>
      <c r="I166" s="15">
        <f t="shared" si="5"/>
        <v>110</v>
      </c>
      <c r="J166" s="16" t="s">
        <v>363</v>
      </c>
    </row>
    <row r="167" spans="1:10" ht="15.75">
      <c r="A167" s="5">
        <v>164</v>
      </c>
      <c r="B167" s="12" t="s">
        <v>415</v>
      </c>
      <c r="C167" s="13" t="s">
        <v>428</v>
      </c>
      <c r="D167" s="1" t="s">
        <v>12</v>
      </c>
      <c r="E167" s="1" t="s">
        <v>8</v>
      </c>
      <c r="F167" s="18">
        <v>7</v>
      </c>
      <c r="G167" s="18">
        <v>4</v>
      </c>
      <c r="H167" s="18">
        <v>1</v>
      </c>
      <c r="I167" s="15">
        <f t="shared" si="5"/>
        <v>110</v>
      </c>
      <c r="J167" s="16" t="s">
        <v>363</v>
      </c>
    </row>
    <row r="168" spans="1:10" ht="15.75">
      <c r="A168" s="5">
        <v>165</v>
      </c>
      <c r="B168" s="12" t="s">
        <v>415</v>
      </c>
      <c r="C168" s="13" t="s">
        <v>324</v>
      </c>
      <c r="D168" s="1" t="s">
        <v>9</v>
      </c>
      <c r="E168" s="1" t="s">
        <v>8</v>
      </c>
      <c r="F168" s="18">
        <v>6</v>
      </c>
      <c r="G168" s="18">
        <v>4</v>
      </c>
      <c r="H168" s="18">
        <v>3</v>
      </c>
      <c r="I168" s="15">
        <f t="shared" si="5"/>
        <v>100</v>
      </c>
      <c r="J168" s="16" t="s">
        <v>363</v>
      </c>
    </row>
    <row r="169" spans="1:10" ht="15.75">
      <c r="A169" s="5">
        <v>166</v>
      </c>
      <c r="B169" s="12" t="s">
        <v>415</v>
      </c>
      <c r="C169" s="13" t="s">
        <v>410</v>
      </c>
      <c r="D169" s="1" t="s">
        <v>973</v>
      </c>
      <c r="E169" s="1" t="s">
        <v>31</v>
      </c>
      <c r="F169" s="18">
        <v>4</v>
      </c>
      <c r="G169" s="18">
        <v>6</v>
      </c>
      <c r="H169" s="18">
        <v>1</v>
      </c>
      <c r="I169" s="15">
        <f t="shared" si="5"/>
        <v>100</v>
      </c>
      <c r="J169" s="16" t="s">
        <v>363</v>
      </c>
    </row>
    <row r="170" spans="1:10" ht="15.75">
      <c r="A170" s="5">
        <v>167</v>
      </c>
      <c r="B170" s="12" t="s">
        <v>415</v>
      </c>
      <c r="C170" s="13" t="s">
        <v>383</v>
      </c>
      <c r="D170" s="1" t="s">
        <v>952</v>
      </c>
      <c r="E170" s="1" t="s">
        <v>62</v>
      </c>
      <c r="F170" s="18">
        <v>4</v>
      </c>
      <c r="G170" s="18">
        <v>6</v>
      </c>
      <c r="H170" s="18">
        <v>0</v>
      </c>
      <c r="I170" s="15">
        <f t="shared" si="5"/>
        <v>100</v>
      </c>
      <c r="J170" s="16" t="s">
        <v>363</v>
      </c>
    </row>
    <row r="171" spans="1:10" ht="15.75">
      <c r="A171" s="5">
        <v>168</v>
      </c>
      <c r="B171" s="12" t="s">
        <v>415</v>
      </c>
      <c r="C171" s="13" t="s">
        <v>404</v>
      </c>
      <c r="D171" s="1" t="s">
        <v>968</v>
      </c>
      <c r="E171" s="1" t="s">
        <v>79</v>
      </c>
      <c r="F171" s="18">
        <v>0</v>
      </c>
      <c r="G171" s="18">
        <v>9</v>
      </c>
      <c r="H171" s="18">
        <v>1</v>
      </c>
      <c r="I171" s="15">
        <f t="shared" si="5"/>
        <v>90</v>
      </c>
      <c r="J171" s="16" t="s">
        <v>363</v>
      </c>
    </row>
    <row r="172" spans="1:10" ht="15.75">
      <c r="A172" s="5">
        <v>169</v>
      </c>
      <c r="B172" s="12" t="s">
        <v>415</v>
      </c>
      <c r="C172" s="13" t="s">
        <v>268</v>
      </c>
      <c r="D172" s="1" t="s">
        <v>64</v>
      </c>
      <c r="E172" s="1" t="s">
        <v>63</v>
      </c>
      <c r="F172" s="18">
        <v>3</v>
      </c>
      <c r="G172" s="18">
        <v>6</v>
      </c>
      <c r="H172" s="18">
        <v>0</v>
      </c>
      <c r="I172" s="15">
        <f t="shared" si="5"/>
        <v>90</v>
      </c>
      <c r="J172" s="16" t="s">
        <v>363</v>
      </c>
    </row>
    <row r="173" spans="1:10" ht="15.75">
      <c r="A173" s="5">
        <v>170</v>
      </c>
      <c r="B173" s="12" t="s">
        <v>415</v>
      </c>
      <c r="C173" s="13" t="s">
        <v>408</v>
      </c>
      <c r="D173" s="1" t="s">
        <v>4</v>
      </c>
      <c r="E173" s="1" t="s">
        <v>3</v>
      </c>
      <c r="F173" s="18">
        <v>3</v>
      </c>
      <c r="G173" s="18">
        <v>5</v>
      </c>
      <c r="H173" s="18">
        <v>2</v>
      </c>
      <c r="I173" s="15">
        <f t="shared" si="5"/>
        <v>80</v>
      </c>
      <c r="J173" s="16" t="s">
        <v>363</v>
      </c>
    </row>
    <row r="174" spans="1:10" ht="15.75">
      <c r="A174" s="5">
        <v>171</v>
      </c>
      <c r="B174" s="12" t="s">
        <v>415</v>
      </c>
      <c r="C174" s="13" t="s">
        <v>310</v>
      </c>
      <c r="D174" s="1" t="s">
        <v>872</v>
      </c>
      <c r="E174" s="1" t="s">
        <v>31</v>
      </c>
      <c r="F174" s="18">
        <v>4</v>
      </c>
      <c r="G174" s="18">
        <v>4</v>
      </c>
      <c r="H174" s="18">
        <v>2</v>
      </c>
      <c r="I174" s="15">
        <f t="shared" si="5"/>
        <v>80</v>
      </c>
      <c r="J174" s="16" t="s">
        <v>363</v>
      </c>
    </row>
    <row r="175" spans="1:10" ht="15.75">
      <c r="A175" s="5">
        <v>172</v>
      </c>
      <c r="B175" s="12" t="s">
        <v>415</v>
      </c>
      <c r="C175" s="13" t="s">
        <v>292</v>
      </c>
      <c r="D175" s="1" t="s">
        <v>933</v>
      </c>
      <c r="E175" s="1" t="s">
        <v>737</v>
      </c>
      <c r="F175" s="18">
        <v>4</v>
      </c>
      <c r="G175" s="18">
        <v>4</v>
      </c>
      <c r="H175" s="18">
        <v>1</v>
      </c>
      <c r="I175" s="15">
        <f t="shared" si="5"/>
        <v>80</v>
      </c>
      <c r="J175" s="16" t="s">
        <v>363</v>
      </c>
    </row>
    <row r="176" spans="1:10" ht="15.75">
      <c r="A176" s="5">
        <v>173</v>
      </c>
      <c r="B176" s="12" t="s">
        <v>415</v>
      </c>
      <c r="C176" s="13" t="s">
        <v>407</v>
      </c>
      <c r="D176" s="1" t="s">
        <v>971</v>
      </c>
      <c r="E176" s="1" t="s">
        <v>600</v>
      </c>
      <c r="F176" s="18">
        <v>4</v>
      </c>
      <c r="G176" s="18">
        <v>3</v>
      </c>
      <c r="H176" s="18">
        <v>1</v>
      </c>
      <c r="I176" s="15">
        <f t="shared" si="5"/>
        <v>70</v>
      </c>
      <c r="J176" s="16" t="s">
        <v>363</v>
      </c>
    </row>
    <row r="177" spans="1:10" ht="15.75">
      <c r="A177" s="5">
        <v>174</v>
      </c>
      <c r="B177" s="12" t="s">
        <v>415</v>
      </c>
      <c r="C177" s="13" t="s">
        <v>257</v>
      </c>
      <c r="D177" s="1" t="s">
        <v>861</v>
      </c>
      <c r="E177" s="1" t="s">
        <v>31</v>
      </c>
      <c r="F177" s="18">
        <v>2</v>
      </c>
      <c r="G177" s="18">
        <v>5</v>
      </c>
      <c r="H177" s="18">
        <v>1</v>
      </c>
      <c r="I177" s="15">
        <f t="shared" si="5"/>
        <v>70</v>
      </c>
      <c r="J177" s="16" t="s">
        <v>363</v>
      </c>
    </row>
    <row r="178" spans="1:10" ht="15.75">
      <c r="A178" s="5">
        <v>175</v>
      </c>
      <c r="B178" s="12" t="s">
        <v>415</v>
      </c>
      <c r="C178" s="13" t="s">
        <v>366</v>
      </c>
      <c r="D178" s="1" t="s">
        <v>26</v>
      </c>
      <c r="E178" s="1" t="s">
        <v>25</v>
      </c>
      <c r="F178" s="18">
        <v>2</v>
      </c>
      <c r="G178" s="18">
        <v>0</v>
      </c>
      <c r="H178" s="18">
        <v>0</v>
      </c>
      <c r="I178" s="15">
        <f t="shared" si="5"/>
        <v>20</v>
      </c>
      <c r="J178" s="16" t="s">
        <v>363</v>
      </c>
    </row>
    <row r="179" spans="1:10" ht="15.75">
      <c r="A179" s="5">
        <v>176</v>
      </c>
      <c r="B179" s="12" t="s">
        <v>415</v>
      </c>
      <c r="C179" s="13" t="s">
        <v>260</v>
      </c>
      <c r="D179" s="1" t="s">
        <v>895</v>
      </c>
      <c r="E179" s="1" t="s">
        <v>875</v>
      </c>
      <c r="F179" s="18">
        <v>0</v>
      </c>
      <c r="G179" s="18">
        <v>0</v>
      </c>
      <c r="H179" s="18">
        <v>0</v>
      </c>
      <c r="I179" s="15">
        <f t="shared" si="5"/>
        <v>0</v>
      </c>
      <c r="J179" s="16"/>
    </row>
  </sheetData>
  <sheetProtection/>
  <mergeCells count="2">
    <mergeCell ref="B3:C3"/>
    <mergeCell ref="A1:J1"/>
  </mergeCells>
  <conditionalFormatting sqref="D9:D11 E10:E11 E7:E8">
    <cfRule type="expression" priority="39" dxfId="1" stopIfTrue="1">
      <formula>$O7="Tidak Hadir"</formula>
    </cfRule>
    <cfRule type="expression" priority="40" dxfId="0" stopIfTrue="1">
      <formula>$O7="Tidak Lulus"</formula>
    </cfRule>
  </conditionalFormatting>
  <conditionalFormatting sqref="D9:D10">
    <cfRule type="expression" priority="37" dxfId="1" stopIfTrue="1">
      <formula>$O9="Tidak Hadir"</formula>
    </cfRule>
    <cfRule type="expression" priority="38" dxfId="0" stopIfTrue="1">
      <formula>$O9="Tidak Lulus"</formula>
    </cfRule>
  </conditionalFormatting>
  <conditionalFormatting sqref="D55:E55">
    <cfRule type="expression" priority="35" dxfId="1" stopIfTrue="1">
      <formula>$P55="Tidak Hadir"</formula>
    </cfRule>
    <cfRule type="expression" priority="36" dxfId="0" stopIfTrue="1">
      <formula>$P55="Tidak Lulus"</formula>
    </cfRule>
  </conditionalFormatting>
  <conditionalFormatting sqref="D6:D8">
    <cfRule type="expression" priority="33" dxfId="1" stopIfTrue="1">
      <formula>$O6="Tidak Hadir"</formula>
    </cfRule>
    <cfRule type="expression" priority="34" dxfId="0" stopIfTrue="1">
      <formula>$O6="Tidak Lulus"</formula>
    </cfRule>
  </conditionalFormatting>
  <conditionalFormatting sqref="D6:D7">
    <cfRule type="expression" priority="31" dxfId="1" stopIfTrue="1">
      <formula>$O6="Tidak Hadir"</formula>
    </cfRule>
    <cfRule type="expression" priority="32" dxfId="0" stopIfTrue="1">
      <formula>$O6="Tidak Lulus"</formula>
    </cfRule>
  </conditionalFormatting>
  <conditionalFormatting sqref="D9:D11 E10:E11 E7:E8">
    <cfRule type="expression" priority="29" dxfId="1" stopIfTrue="1">
      <formula>$M7="Tidak Hadir"</formula>
    </cfRule>
    <cfRule type="expression" priority="30" dxfId="0" stopIfTrue="1">
      <formula>$M7="Tidak Lulus"</formula>
    </cfRule>
  </conditionalFormatting>
  <conditionalFormatting sqref="D9:D10">
    <cfRule type="expression" priority="27" dxfId="1" stopIfTrue="1">
      <formula>$M9="Tidak Hadir"</formula>
    </cfRule>
    <cfRule type="expression" priority="28" dxfId="0" stopIfTrue="1">
      <formula>$M9="Tidak Lulus"</formula>
    </cfRule>
  </conditionalFormatting>
  <conditionalFormatting sqref="D56:E56">
    <cfRule type="expression" priority="25" dxfId="1" stopIfTrue="1">
      <formula>$N56="Tidak Hadir"</formula>
    </cfRule>
    <cfRule type="expression" priority="26" dxfId="0" stopIfTrue="1">
      <formula>$N56="Tidak Lulus"</formula>
    </cfRule>
  </conditionalFormatting>
  <conditionalFormatting sqref="D6:D8">
    <cfRule type="expression" priority="23" dxfId="1" stopIfTrue="1">
      <formula>$M6="Tidak Hadir"</formula>
    </cfRule>
    <cfRule type="expression" priority="24" dxfId="0" stopIfTrue="1">
      <formula>$M6="Tidak Lulus"</formula>
    </cfRule>
  </conditionalFormatting>
  <conditionalFormatting sqref="D6:D7">
    <cfRule type="expression" priority="21" dxfId="1" stopIfTrue="1">
      <formula>$M6="Tidak Hadir"</formula>
    </cfRule>
    <cfRule type="expression" priority="22" dxfId="0" stopIfTrue="1">
      <formula>$M6="Tidak Lulus"</formula>
    </cfRule>
  </conditionalFormatting>
  <conditionalFormatting sqref="D9:D11">
    <cfRule type="expression" priority="19" dxfId="1" stopIfTrue="1">
      <formula>$O9="Tidak Hadir"</formula>
    </cfRule>
    <cfRule type="expression" priority="20" dxfId="0" stopIfTrue="1">
      <formula>$O9="Tidak Lulus"</formula>
    </cfRule>
  </conditionalFormatting>
  <conditionalFormatting sqref="D9:D10">
    <cfRule type="expression" priority="17" dxfId="1" stopIfTrue="1">
      <formula>$O9="Tidak Hadir"</formula>
    </cfRule>
    <cfRule type="expression" priority="18" dxfId="0" stopIfTrue="1">
      <formula>$O9="Tidak Lulus"</formula>
    </cfRule>
  </conditionalFormatting>
  <conditionalFormatting sqref="D55:E55">
    <cfRule type="expression" priority="15" dxfId="1" stopIfTrue="1">
      <formula>$P55="Tidak Hadir"</formula>
    </cfRule>
    <cfRule type="expression" priority="16" dxfId="0" stopIfTrue="1">
      <formula>$P55="Tidak Lulus"</formula>
    </cfRule>
  </conditionalFormatting>
  <conditionalFormatting sqref="D6:D8">
    <cfRule type="expression" priority="13" dxfId="1" stopIfTrue="1">
      <formula>$O6="Tidak Hadir"</formula>
    </cfRule>
    <cfRule type="expression" priority="14" dxfId="0" stopIfTrue="1">
      <formula>$O6="Tidak Lulus"</formula>
    </cfRule>
  </conditionalFormatting>
  <conditionalFormatting sqref="D6:D7">
    <cfRule type="expression" priority="11" dxfId="1" stopIfTrue="1">
      <formula>$O6="Tidak Hadir"</formula>
    </cfRule>
    <cfRule type="expression" priority="12" dxfId="0" stopIfTrue="1">
      <formula>$O6="Tidak Lulus"</formula>
    </cfRule>
  </conditionalFormatting>
  <conditionalFormatting sqref="D9:D11">
    <cfRule type="expression" priority="9" dxfId="1" stopIfTrue="1">
      <formula>$M9="Tidak Hadir"</formula>
    </cfRule>
    <cfRule type="expression" priority="10" dxfId="0" stopIfTrue="1">
      <formula>$M9="Tidak Lulus"</formula>
    </cfRule>
  </conditionalFormatting>
  <conditionalFormatting sqref="D9:D10">
    <cfRule type="expression" priority="7" dxfId="1" stopIfTrue="1">
      <formula>$M9="Tidak Hadir"</formula>
    </cfRule>
    <cfRule type="expression" priority="8" dxfId="0" stopIfTrue="1">
      <formula>$M9="Tidak Lulus"</formula>
    </cfRule>
  </conditionalFormatting>
  <conditionalFormatting sqref="D56:E56">
    <cfRule type="expression" priority="5" dxfId="1" stopIfTrue="1">
      <formula>$N56="Tidak Hadir"</formula>
    </cfRule>
    <cfRule type="expression" priority="6" dxfId="0" stopIfTrue="1">
      <formula>$N56="Tidak Lulus"</formula>
    </cfRule>
  </conditionalFormatting>
  <conditionalFormatting sqref="D6:D8">
    <cfRule type="expression" priority="3" dxfId="1" stopIfTrue="1">
      <formula>$M6="Tidak Hadir"</formula>
    </cfRule>
    <cfRule type="expression" priority="4" dxfId="0" stopIfTrue="1">
      <formula>$M6="Tidak Lulus"</formula>
    </cfRule>
  </conditionalFormatting>
  <conditionalFormatting sqref="D6:D7">
    <cfRule type="expression" priority="1" dxfId="1" stopIfTrue="1">
      <formula>$M6="Tidak Hadir"</formula>
    </cfRule>
    <cfRule type="expression" priority="2" dxfId="0" stopIfTrue="1">
      <formula>$M6="Tidak Lulus"</formula>
    </cfRule>
  </conditionalFormatting>
  <printOptions/>
  <pageMargins left="0.75" right="0.75" top="1" bottom="1" header="0.5" footer="0.5"/>
  <pageSetup horizontalDpi="300" verticalDpi="300" orientation="portrait" r:id="rId1"/>
</worksheet>
</file>

<file path=xl/worksheets/sheet4.xml><?xml version="1.0" encoding="utf-8"?>
<worksheet xmlns="http://schemas.openxmlformats.org/spreadsheetml/2006/main" xmlns:r="http://schemas.openxmlformats.org/officeDocument/2006/relationships">
  <dimension ref="A1:Q283"/>
  <sheetViews>
    <sheetView zoomScalePageLayoutView="0" workbookViewId="0" topLeftCell="A1">
      <selection activeCell="A1" sqref="A1:Q1"/>
    </sheetView>
  </sheetViews>
  <sheetFormatPr defaultColWidth="9.140625" defaultRowHeight="12.75"/>
  <cols>
    <col min="1" max="1" width="4.7109375" style="2" customWidth="1"/>
    <col min="2" max="2" width="6.00390625" style="2" customWidth="1"/>
    <col min="3" max="3" width="6.57421875" style="11" customWidth="1"/>
    <col min="4" max="4" width="51.28125" style="2" customWidth="1"/>
    <col min="5" max="5" width="22.7109375" style="2" customWidth="1"/>
    <col min="6" max="6" width="3.8515625" style="3" bestFit="1" customWidth="1"/>
    <col min="7" max="7" width="3.8515625" style="4" bestFit="1" customWidth="1"/>
    <col min="8" max="11" width="3.8515625" style="2" bestFit="1" customWidth="1"/>
    <col min="12" max="12" width="6.57421875" style="2" bestFit="1" customWidth="1"/>
    <col min="13" max="13" width="3.8515625" style="2" customWidth="1"/>
    <col min="14" max="15" width="3.8515625" style="2" bestFit="1" customWidth="1"/>
    <col min="16" max="16" width="6.00390625" style="2" customWidth="1"/>
    <col min="17" max="17" width="13.7109375" style="2" customWidth="1"/>
    <col min="18" max="16384" width="9.140625" style="2" customWidth="1"/>
  </cols>
  <sheetData>
    <row r="1" spans="1:17" ht="15">
      <c r="A1" s="44" t="s">
        <v>460</v>
      </c>
      <c r="B1" s="44"/>
      <c r="C1" s="44"/>
      <c r="D1" s="44"/>
      <c r="E1" s="44"/>
      <c r="F1" s="44"/>
      <c r="G1" s="44"/>
      <c r="H1" s="44"/>
      <c r="I1" s="44"/>
      <c r="J1" s="44"/>
      <c r="K1" s="44"/>
      <c r="L1" s="44"/>
      <c r="M1" s="44"/>
      <c r="N1" s="44"/>
      <c r="O1" s="44"/>
      <c r="P1" s="44"/>
      <c r="Q1" s="44"/>
    </row>
    <row r="3" spans="1:17" ht="15.75">
      <c r="A3" s="9" t="s">
        <v>2</v>
      </c>
      <c r="B3" s="43" t="s">
        <v>251</v>
      </c>
      <c r="C3" s="43"/>
      <c r="D3" s="9" t="s">
        <v>0</v>
      </c>
      <c r="E3" s="9" t="s">
        <v>1</v>
      </c>
      <c r="F3" s="45" t="s">
        <v>417</v>
      </c>
      <c r="G3" s="46"/>
      <c r="H3" s="46"/>
      <c r="I3" s="45" t="s">
        <v>418</v>
      </c>
      <c r="J3" s="45"/>
      <c r="K3" s="45"/>
      <c r="L3" s="21" t="s">
        <v>419</v>
      </c>
      <c r="M3" s="45" t="s">
        <v>420</v>
      </c>
      <c r="N3" s="45"/>
      <c r="O3" s="45"/>
      <c r="P3" s="21" t="s">
        <v>419</v>
      </c>
      <c r="Q3" s="22" t="s">
        <v>357</v>
      </c>
    </row>
    <row r="4" spans="1:17" ht="15.75">
      <c r="A4" s="10">
        <v>1</v>
      </c>
      <c r="B4" s="12" t="s">
        <v>416</v>
      </c>
      <c r="C4" s="13" t="s">
        <v>311</v>
      </c>
      <c r="D4" s="1" t="s">
        <v>1014</v>
      </c>
      <c r="E4" s="1" t="s">
        <v>608</v>
      </c>
      <c r="F4" s="14">
        <v>20</v>
      </c>
      <c r="G4" s="18">
        <v>30</v>
      </c>
      <c r="H4" s="18">
        <v>30</v>
      </c>
      <c r="I4" s="18">
        <v>20</v>
      </c>
      <c r="J4" s="18">
        <v>30</v>
      </c>
      <c r="K4" s="18">
        <v>30</v>
      </c>
      <c r="L4" s="23">
        <f>10*F4+5*G4+5*H4+10*I4+5*J4+5*K4</f>
        <v>1000</v>
      </c>
      <c r="M4" s="24">
        <v>9</v>
      </c>
      <c r="N4" s="24">
        <v>2</v>
      </c>
      <c r="O4" s="24">
        <v>10</v>
      </c>
      <c r="P4" s="37">
        <f aca="true" t="shared" si="0" ref="P4:P67">10*M4+5*N4+5*O4</f>
        <v>150</v>
      </c>
      <c r="Q4" s="16" t="s">
        <v>358</v>
      </c>
    </row>
    <row r="5" spans="1:17" ht="15.75">
      <c r="A5" s="5">
        <v>2</v>
      </c>
      <c r="B5" s="12" t="s">
        <v>416</v>
      </c>
      <c r="C5" s="13" t="s">
        <v>338</v>
      </c>
      <c r="D5" s="1" t="s">
        <v>170</v>
      </c>
      <c r="E5" s="1" t="s">
        <v>33</v>
      </c>
      <c r="F5" s="17">
        <v>20</v>
      </c>
      <c r="G5" s="14">
        <v>30</v>
      </c>
      <c r="H5" s="14">
        <v>30</v>
      </c>
      <c r="I5" s="14">
        <v>20</v>
      </c>
      <c r="J5" s="14">
        <v>30</v>
      </c>
      <c r="K5" s="14">
        <v>30</v>
      </c>
      <c r="L5" s="23">
        <f>10*F5+5*G5+5*H5+10*I5+5*J5+5*K5</f>
        <v>1000</v>
      </c>
      <c r="M5" s="26">
        <v>2</v>
      </c>
      <c r="N5" s="26">
        <v>10</v>
      </c>
      <c r="O5" s="26">
        <v>10</v>
      </c>
      <c r="P5" s="37">
        <f t="shared" si="0"/>
        <v>120</v>
      </c>
      <c r="Q5" s="16" t="s">
        <v>359</v>
      </c>
    </row>
    <row r="6" spans="1:17" ht="15.75">
      <c r="A6" s="5">
        <v>3</v>
      </c>
      <c r="B6" s="12" t="s">
        <v>416</v>
      </c>
      <c r="C6" s="13" t="s">
        <v>351</v>
      </c>
      <c r="D6" s="1" t="s">
        <v>1013</v>
      </c>
      <c r="E6" s="1" t="s">
        <v>688</v>
      </c>
      <c r="F6" s="17">
        <v>20</v>
      </c>
      <c r="G6" s="18">
        <v>29</v>
      </c>
      <c r="H6" s="18">
        <v>30</v>
      </c>
      <c r="I6" s="18">
        <v>20</v>
      </c>
      <c r="J6" s="18">
        <v>30</v>
      </c>
      <c r="K6" s="18">
        <v>30</v>
      </c>
      <c r="L6" s="23">
        <f>10*F6+5*G6+5*H6+10*I6+5*J6+5*K6</f>
        <v>995</v>
      </c>
      <c r="M6" s="24">
        <v>7</v>
      </c>
      <c r="N6" s="24">
        <v>10</v>
      </c>
      <c r="O6" s="24">
        <v>10</v>
      </c>
      <c r="P6" s="37">
        <f t="shared" si="0"/>
        <v>170</v>
      </c>
      <c r="Q6" s="16" t="s">
        <v>360</v>
      </c>
    </row>
    <row r="7" spans="1:17" ht="15.75">
      <c r="A7" s="5">
        <v>4</v>
      </c>
      <c r="B7" s="12" t="s">
        <v>416</v>
      </c>
      <c r="C7" s="13" t="s">
        <v>424</v>
      </c>
      <c r="D7" s="1" t="s">
        <v>168</v>
      </c>
      <c r="E7" s="1" t="s">
        <v>44</v>
      </c>
      <c r="F7" s="17">
        <v>20</v>
      </c>
      <c r="G7" s="18">
        <v>30</v>
      </c>
      <c r="H7" s="18">
        <v>30</v>
      </c>
      <c r="I7" s="18">
        <v>20</v>
      </c>
      <c r="J7" s="18">
        <v>29</v>
      </c>
      <c r="K7" s="18">
        <v>30</v>
      </c>
      <c r="L7" s="23">
        <f>10*F7+5*G7+5*H7+10*I7+5*J7+5*K7</f>
        <v>995</v>
      </c>
      <c r="M7" s="24">
        <v>0</v>
      </c>
      <c r="N7" s="24">
        <v>10</v>
      </c>
      <c r="O7" s="24">
        <v>10</v>
      </c>
      <c r="P7" s="37">
        <f t="shared" si="0"/>
        <v>100</v>
      </c>
      <c r="Q7" s="16" t="s">
        <v>361</v>
      </c>
    </row>
    <row r="8" spans="1:17" ht="15.75">
      <c r="A8" s="5">
        <v>5</v>
      </c>
      <c r="B8" s="12" t="s">
        <v>416</v>
      </c>
      <c r="C8" s="13" t="s">
        <v>547</v>
      </c>
      <c r="D8" s="1" t="s">
        <v>1169</v>
      </c>
      <c r="E8" s="1" t="s">
        <v>688</v>
      </c>
      <c r="F8" s="14">
        <v>20</v>
      </c>
      <c r="G8" s="18">
        <v>30</v>
      </c>
      <c r="H8" s="18">
        <v>30</v>
      </c>
      <c r="I8" s="18">
        <v>19</v>
      </c>
      <c r="J8" s="18">
        <v>30</v>
      </c>
      <c r="K8" s="18">
        <v>30</v>
      </c>
      <c r="L8" s="23">
        <v>990</v>
      </c>
      <c r="M8" s="24">
        <v>7</v>
      </c>
      <c r="N8" s="24">
        <v>8</v>
      </c>
      <c r="O8" s="24">
        <v>10</v>
      </c>
      <c r="P8" s="37">
        <f t="shared" si="0"/>
        <v>160</v>
      </c>
      <c r="Q8" s="16" t="s">
        <v>361</v>
      </c>
    </row>
    <row r="9" spans="1:17" ht="15.75">
      <c r="A9" s="5">
        <v>6</v>
      </c>
      <c r="B9" s="12" t="s">
        <v>416</v>
      </c>
      <c r="C9" s="13" t="s">
        <v>483</v>
      </c>
      <c r="D9" s="1" t="s">
        <v>173</v>
      </c>
      <c r="E9" s="1" t="s">
        <v>33</v>
      </c>
      <c r="F9" s="17">
        <v>19</v>
      </c>
      <c r="G9" s="14">
        <v>30</v>
      </c>
      <c r="H9" s="14">
        <v>30</v>
      </c>
      <c r="I9" s="14">
        <v>20</v>
      </c>
      <c r="J9" s="14">
        <v>30</v>
      </c>
      <c r="K9" s="14">
        <v>30</v>
      </c>
      <c r="L9" s="23">
        <f aca="true" t="shared" si="1" ref="L9:L23">10*F9+5*G9+5*H9+10*I9+5*J9+5*K9</f>
        <v>990</v>
      </c>
      <c r="M9" s="26">
        <v>3</v>
      </c>
      <c r="N9" s="26">
        <v>10</v>
      </c>
      <c r="O9" s="26">
        <v>10</v>
      </c>
      <c r="P9" s="37">
        <f t="shared" si="0"/>
        <v>130</v>
      </c>
      <c r="Q9" s="16" t="s">
        <v>361</v>
      </c>
    </row>
    <row r="10" spans="1:17" ht="15.75">
      <c r="A10" s="5">
        <v>7</v>
      </c>
      <c r="B10" s="12" t="s">
        <v>416</v>
      </c>
      <c r="C10" s="13" t="s">
        <v>297</v>
      </c>
      <c r="D10" s="1" t="s">
        <v>200</v>
      </c>
      <c r="E10" s="1" t="s">
        <v>18</v>
      </c>
      <c r="F10" s="17">
        <v>19</v>
      </c>
      <c r="G10" s="18">
        <v>30</v>
      </c>
      <c r="H10" s="18">
        <v>30</v>
      </c>
      <c r="I10" s="18">
        <v>20</v>
      </c>
      <c r="J10" s="18">
        <v>30</v>
      </c>
      <c r="K10" s="18">
        <v>30</v>
      </c>
      <c r="L10" s="23">
        <f t="shared" si="1"/>
        <v>990</v>
      </c>
      <c r="M10" s="24">
        <v>4</v>
      </c>
      <c r="N10" s="24">
        <v>8</v>
      </c>
      <c r="O10" s="24">
        <v>8</v>
      </c>
      <c r="P10" s="37">
        <f t="shared" si="0"/>
        <v>120</v>
      </c>
      <c r="Q10" s="16" t="s">
        <v>361</v>
      </c>
    </row>
    <row r="11" spans="1:17" ht="15.75">
      <c r="A11" s="5">
        <v>8</v>
      </c>
      <c r="B11" s="12" t="s">
        <v>416</v>
      </c>
      <c r="C11" s="13" t="s">
        <v>299</v>
      </c>
      <c r="D11" s="1" t="s">
        <v>193</v>
      </c>
      <c r="E11" s="1" t="s">
        <v>6</v>
      </c>
      <c r="F11" s="17">
        <v>18</v>
      </c>
      <c r="G11" s="18">
        <v>30</v>
      </c>
      <c r="H11" s="18">
        <v>30</v>
      </c>
      <c r="I11" s="18">
        <v>20</v>
      </c>
      <c r="J11" s="18">
        <v>30</v>
      </c>
      <c r="K11" s="18">
        <v>30</v>
      </c>
      <c r="L11" s="23">
        <f t="shared" si="1"/>
        <v>980</v>
      </c>
      <c r="M11" s="24">
        <v>3</v>
      </c>
      <c r="N11" s="24">
        <v>10</v>
      </c>
      <c r="O11" s="24">
        <v>10</v>
      </c>
      <c r="P11" s="37">
        <f t="shared" si="0"/>
        <v>130</v>
      </c>
      <c r="Q11" s="16" t="s">
        <v>361</v>
      </c>
    </row>
    <row r="12" spans="1:17" ht="15.75">
      <c r="A12" s="5">
        <v>9</v>
      </c>
      <c r="B12" s="12" t="s">
        <v>416</v>
      </c>
      <c r="C12" s="13" t="s">
        <v>410</v>
      </c>
      <c r="D12" s="1" t="s">
        <v>1093</v>
      </c>
      <c r="E12" s="1" t="s">
        <v>1072</v>
      </c>
      <c r="F12" s="14">
        <v>19</v>
      </c>
      <c r="G12" s="18">
        <v>30</v>
      </c>
      <c r="H12" s="18">
        <v>30</v>
      </c>
      <c r="I12" s="18">
        <v>19</v>
      </c>
      <c r="J12" s="18">
        <v>30</v>
      </c>
      <c r="K12" s="18">
        <v>30</v>
      </c>
      <c r="L12" s="23">
        <f t="shared" si="1"/>
        <v>980</v>
      </c>
      <c r="M12" s="24">
        <v>2</v>
      </c>
      <c r="N12" s="24">
        <v>10</v>
      </c>
      <c r="O12" s="24">
        <v>10</v>
      </c>
      <c r="P12" s="37">
        <f t="shared" si="0"/>
        <v>120</v>
      </c>
      <c r="Q12" s="16" t="s">
        <v>361</v>
      </c>
    </row>
    <row r="13" spans="1:17" ht="15.75">
      <c r="A13" s="5">
        <v>10</v>
      </c>
      <c r="B13" s="12" t="s">
        <v>416</v>
      </c>
      <c r="C13" s="13" t="s">
        <v>346</v>
      </c>
      <c r="D13" s="1" t="s">
        <v>177</v>
      </c>
      <c r="E13" s="1" t="s">
        <v>8</v>
      </c>
      <c r="F13" s="17">
        <v>18</v>
      </c>
      <c r="G13" s="14">
        <v>30</v>
      </c>
      <c r="H13" s="14">
        <v>30</v>
      </c>
      <c r="I13" s="14">
        <v>20</v>
      </c>
      <c r="J13" s="14">
        <v>30</v>
      </c>
      <c r="K13" s="14">
        <v>30</v>
      </c>
      <c r="L13" s="23">
        <f t="shared" si="1"/>
        <v>980</v>
      </c>
      <c r="M13" s="26">
        <v>2</v>
      </c>
      <c r="N13" s="26">
        <v>9</v>
      </c>
      <c r="O13" s="26">
        <v>10</v>
      </c>
      <c r="P13" s="37">
        <f t="shared" si="0"/>
        <v>115</v>
      </c>
      <c r="Q13" s="16" t="s">
        <v>361</v>
      </c>
    </row>
    <row r="14" spans="1:17" ht="15.75">
      <c r="A14" s="5">
        <v>11</v>
      </c>
      <c r="B14" s="12" t="s">
        <v>416</v>
      </c>
      <c r="C14" s="13" t="s">
        <v>332</v>
      </c>
      <c r="D14" s="1" t="s">
        <v>183</v>
      </c>
      <c r="E14" s="1" t="s">
        <v>6</v>
      </c>
      <c r="F14" s="17">
        <v>18</v>
      </c>
      <c r="G14" s="18">
        <v>30</v>
      </c>
      <c r="H14" s="18">
        <v>30</v>
      </c>
      <c r="I14" s="18">
        <v>20</v>
      </c>
      <c r="J14" s="18">
        <v>30</v>
      </c>
      <c r="K14" s="18">
        <v>30</v>
      </c>
      <c r="L14" s="23">
        <f t="shared" si="1"/>
        <v>980</v>
      </c>
      <c r="M14" s="24">
        <v>1</v>
      </c>
      <c r="N14" s="24">
        <v>9</v>
      </c>
      <c r="O14" s="24">
        <v>10</v>
      </c>
      <c r="P14" s="37">
        <f t="shared" si="0"/>
        <v>105</v>
      </c>
      <c r="Q14" s="16" t="s">
        <v>361</v>
      </c>
    </row>
    <row r="15" spans="1:17" ht="15.75">
      <c r="A15" s="5">
        <v>12</v>
      </c>
      <c r="B15" s="12" t="s">
        <v>416</v>
      </c>
      <c r="C15" s="13" t="s">
        <v>342</v>
      </c>
      <c r="D15" s="1" t="s">
        <v>1017</v>
      </c>
      <c r="E15" s="1" t="s">
        <v>815</v>
      </c>
      <c r="F15" s="17">
        <v>18</v>
      </c>
      <c r="G15" s="18">
        <v>30</v>
      </c>
      <c r="H15" s="18">
        <v>30</v>
      </c>
      <c r="I15" s="18">
        <v>20</v>
      </c>
      <c r="J15" s="18">
        <v>30</v>
      </c>
      <c r="K15" s="18">
        <v>30</v>
      </c>
      <c r="L15" s="23">
        <f t="shared" si="1"/>
        <v>980</v>
      </c>
      <c r="M15" s="24">
        <v>0</v>
      </c>
      <c r="N15" s="24">
        <v>10</v>
      </c>
      <c r="O15" s="24">
        <v>9</v>
      </c>
      <c r="P15" s="37">
        <f t="shared" si="0"/>
        <v>95</v>
      </c>
      <c r="Q15" s="16" t="s">
        <v>361</v>
      </c>
    </row>
    <row r="16" spans="1:17" ht="15.75">
      <c r="A16" s="5">
        <v>13</v>
      </c>
      <c r="B16" s="12" t="s">
        <v>416</v>
      </c>
      <c r="C16" s="13" t="s">
        <v>484</v>
      </c>
      <c r="D16" s="1" t="s">
        <v>1129</v>
      </c>
      <c r="E16" s="1" t="s">
        <v>600</v>
      </c>
      <c r="F16" s="14">
        <v>18</v>
      </c>
      <c r="G16" s="18">
        <v>29</v>
      </c>
      <c r="H16" s="18">
        <v>30</v>
      </c>
      <c r="I16" s="18">
        <v>20</v>
      </c>
      <c r="J16" s="18">
        <v>30</v>
      </c>
      <c r="K16" s="18">
        <v>30</v>
      </c>
      <c r="L16" s="23">
        <f t="shared" si="1"/>
        <v>975</v>
      </c>
      <c r="M16" s="24">
        <v>4</v>
      </c>
      <c r="N16" s="24">
        <v>9</v>
      </c>
      <c r="O16" s="24">
        <v>10</v>
      </c>
      <c r="P16" s="37">
        <f t="shared" si="0"/>
        <v>135</v>
      </c>
      <c r="Q16" s="16" t="s">
        <v>361</v>
      </c>
    </row>
    <row r="17" spans="1:17" ht="15.75">
      <c r="A17" s="5">
        <v>14</v>
      </c>
      <c r="B17" s="12" t="s">
        <v>416</v>
      </c>
      <c r="C17" s="13" t="s">
        <v>522</v>
      </c>
      <c r="D17" s="1" t="s">
        <v>1156</v>
      </c>
      <c r="E17" s="1" t="s">
        <v>38</v>
      </c>
      <c r="F17" s="17">
        <v>18</v>
      </c>
      <c r="G17" s="14">
        <v>29</v>
      </c>
      <c r="H17" s="14">
        <v>30</v>
      </c>
      <c r="I17" s="14">
        <v>20</v>
      </c>
      <c r="J17" s="14">
        <v>30</v>
      </c>
      <c r="K17" s="14">
        <v>30</v>
      </c>
      <c r="L17" s="23">
        <f t="shared" si="1"/>
        <v>975</v>
      </c>
      <c r="M17" s="26">
        <v>1</v>
      </c>
      <c r="N17" s="26">
        <v>9</v>
      </c>
      <c r="O17" s="26">
        <v>10</v>
      </c>
      <c r="P17" s="37">
        <f t="shared" si="0"/>
        <v>105</v>
      </c>
      <c r="Q17" s="16" t="s">
        <v>361</v>
      </c>
    </row>
    <row r="18" spans="1:17" ht="15.75">
      <c r="A18" s="5">
        <v>15</v>
      </c>
      <c r="B18" s="12" t="s">
        <v>416</v>
      </c>
      <c r="C18" s="13" t="s">
        <v>509</v>
      </c>
      <c r="D18" s="1" t="s">
        <v>1146</v>
      </c>
      <c r="E18" s="1" t="s">
        <v>688</v>
      </c>
      <c r="F18" s="17">
        <v>18</v>
      </c>
      <c r="G18" s="18">
        <v>30</v>
      </c>
      <c r="H18" s="18">
        <v>29</v>
      </c>
      <c r="I18" s="18">
        <v>20</v>
      </c>
      <c r="J18" s="18">
        <v>30</v>
      </c>
      <c r="K18" s="18">
        <v>29</v>
      </c>
      <c r="L18" s="23">
        <f t="shared" si="1"/>
        <v>970</v>
      </c>
      <c r="M18" s="24">
        <v>1</v>
      </c>
      <c r="N18" s="24">
        <v>10</v>
      </c>
      <c r="O18" s="24">
        <v>10</v>
      </c>
      <c r="P18" s="37">
        <f t="shared" si="0"/>
        <v>110</v>
      </c>
      <c r="Q18" s="16" t="s">
        <v>361</v>
      </c>
    </row>
    <row r="19" spans="1:17" ht="15.75">
      <c r="A19" s="5">
        <v>16</v>
      </c>
      <c r="B19" s="12" t="s">
        <v>416</v>
      </c>
      <c r="C19" s="13" t="s">
        <v>326</v>
      </c>
      <c r="D19" s="1" t="s">
        <v>171</v>
      </c>
      <c r="E19" s="1" t="s">
        <v>33</v>
      </c>
      <c r="F19" s="17">
        <v>20</v>
      </c>
      <c r="G19" s="18">
        <v>30</v>
      </c>
      <c r="H19" s="18">
        <v>30</v>
      </c>
      <c r="I19" s="18">
        <v>17</v>
      </c>
      <c r="J19" s="18">
        <v>30</v>
      </c>
      <c r="K19" s="18">
        <v>30</v>
      </c>
      <c r="L19" s="23">
        <f t="shared" si="1"/>
        <v>970</v>
      </c>
      <c r="M19" s="24">
        <v>1</v>
      </c>
      <c r="N19" s="24">
        <v>10</v>
      </c>
      <c r="O19" s="24">
        <v>10</v>
      </c>
      <c r="P19" s="37">
        <f t="shared" si="0"/>
        <v>110</v>
      </c>
      <c r="Q19" s="16" t="s">
        <v>361</v>
      </c>
    </row>
    <row r="20" spans="1:17" ht="15.75">
      <c r="A20" s="5">
        <v>17</v>
      </c>
      <c r="B20" s="12" t="s">
        <v>416</v>
      </c>
      <c r="C20" s="13" t="s">
        <v>300</v>
      </c>
      <c r="D20" s="1" t="s">
        <v>1009</v>
      </c>
      <c r="E20" s="1" t="s">
        <v>600</v>
      </c>
      <c r="F20" s="14">
        <v>17</v>
      </c>
      <c r="G20" s="18">
        <v>29</v>
      </c>
      <c r="H20" s="18">
        <v>30</v>
      </c>
      <c r="I20" s="18">
        <v>20</v>
      </c>
      <c r="J20" s="18">
        <v>30</v>
      </c>
      <c r="K20" s="18">
        <v>30</v>
      </c>
      <c r="L20" s="23">
        <f t="shared" si="1"/>
        <v>965</v>
      </c>
      <c r="M20" s="24">
        <v>5</v>
      </c>
      <c r="N20" s="24">
        <v>9</v>
      </c>
      <c r="O20" s="24">
        <v>10</v>
      </c>
      <c r="P20" s="37">
        <f t="shared" si="0"/>
        <v>145</v>
      </c>
      <c r="Q20" s="16" t="s">
        <v>361</v>
      </c>
    </row>
    <row r="21" spans="1:17" ht="15.75">
      <c r="A21" s="5">
        <v>18</v>
      </c>
      <c r="B21" s="12" t="s">
        <v>416</v>
      </c>
      <c r="C21" s="13" t="s">
        <v>336</v>
      </c>
      <c r="D21" s="1" t="s">
        <v>1018</v>
      </c>
      <c r="E21" s="1" t="s">
        <v>901</v>
      </c>
      <c r="F21" s="17">
        <v>19</v>
      </c>
      <c r="G21" s="14">
        <v>28</v>
      </c>
      <c r="H21" s="14">
        <v>29</v>
      </c>
      <c r="I21" s="14">
        <v>20</v>
      </c>
      <c r="J21" s="14">
        <v>30</v>
      </c>
      <c r="K21" s="14">
        <v>28</v>
      </c>
      <c r="L21" s="23">
        <f t="shared" si="1"/>
        <v>965</v>
      </c>
      <c r="M21" s="26">
        <v>5</v>
      </c>
      <c r="N21" s="26">
        <v>7</v>
      </c>
      <c r="O21" s="26">
        <v>10</v>
      </c>
      <c r="P21" s="37">
        <f t="shared" si="0"/>
        <v>135</v>
      </c>
      <c r="Q21" s="16" t="s">
        <v>361</v>
      </c>
    </row>
    <row r="22" spans="1:17" ht="15.75">
      <c r="A22" s="5">
        <v>19</v>
      </c>
      <c r="B22" s="12" t="s">
        <v>416</v>
      </c>
      <c r="C22" s="13" t="s">
        <v>492</v>
      </c>
      <c r="D22" s="1" t="s">
        <v>1134</v>
      </c>
      <c r="E22" s="1" t="s">
        <v>884</v>
      </c>
      <c r="F22" s="17">
        <v>19</v>
      </c>
      <c r="G22" s="18">
        <v>28</v>
      </c>
      <c r="H22" s="18">
        <v>29</v>
      </c>
      <c r="I22" s="18">
        <v>19</v>
      </c>
      <c r="J22" s="18">
        <v>30</v>
      </c>
      <c r="K22" s="18">
        <v>30</v>
      </c>
      <c r="L22" s="23">
        <f t="shared" si="1"/>
        <v>965</v>
      </c>
      <c r="M22" s="24">
        <v>0</v>
      </c>
      <c r="N22" s="24">
        <v>9</v>
      </c>
      <c r="O22" s="24">
        <v>10</v>
      </c>
      <c r="P22" s="37">
        <f t="shared" si="0"/>
        <v>95</v>
      </c>
      <c r="Q22" s="16" t="s">
        <v>361</v>
      </c>
    </row>
    <row r="23" spans="1:17" ht="15.75">
      <c r="A23" s="5">
        <v>20</v>
      </c>
      <c r="B23" s="12" t="s">
        <v>416</v>
      </c>
      <c r="C23" s="13" t="s">
        <v>325</v>
      </c>
      <c r="D23" s="1" t="s">
        <v>195</v>
      </c>
      <c r="E23" s="1" t="s">
        <v>25</v>
      </c>
      <c r="F23" s="17">
        <v>16</v>
      </c>
      <c r="G23" s="18">
        <v>30</v>
      </c>
      <c r="H23" s="18">
        <v>30</v>
      </c>
      <c r="I23" s="18">
        <v>20</v>
      </c>
      <c r="J23" s="18">
        <v>30</v>
      </c>
      <c r="K23" s="18">
        <v>30</v>
      </c>
      <c r="L23" s="23">
        <f t="shared" si="1"/>
        <v>960</v>
      </c>
      <c r="M23" s="24">
        <v>2</v>
      </c>
      <c r="N23" s="24">
        <v>10</v>
      </c>
      <c r="O23" s="24">
        <v>10</v>
      </c>
      <c r="P23" s="37">
        <f t="shared" si="0"/>
        <v>120</v>
      </c>
      <c r="Q23" s="16" t="s">
        <v>361</v>
      </c>
    </row>
    <row r="24" spans="1:17" ht="15.75">
      <c r="A24" s="5">
        <v>21</v>
      </c>
      <c r="B24" s="12" t="s">
        <v>416</v>
      </c>
      <c r="C24" s="13" t="s">
        <v>563</v>
      </c>
      <c r="D24" s="1" t="s">
        <v>1181</v>
      </c>
      <c r="E24" s="1" t="s">
        <v>1182</v>
      </c>
      <c r="F24" s="14">
        <v>16</v>
      </c>
      <c r="G24" s="18">
        <v>29</v>
      </c>
      <c r="H24" s="18">
        <v>30</v>
      </c>
      <c r="I24" s="18">
        <v>20</v>
      </c>
      <c r="J24" s="18">
        <v>29</v>
      </c>
      <c r="K24" s="18">
        <v>30</v>
      </c>
      <c r="L24" s="23">
        <v>950</v>
      </c>
      <c r="M24" s="24">
        <v>3</v>
      </c>
      <c r="N24" s="24">
        <v>9</v>
      </c>
      <c r="O24" s="24">
        <v>10</v>
      </c>
      <c r="P24" s="37">
        <f t="shared" si="0"/>
        <v>125</v>
      </c>
      <c r="Q24" s="16" t="s">
        <v>361</v>
      </c>
    </row>
    <row r="25" spans="1:17" ht="15.75">
      <c r="A25" s="5">
        <v>22</v>
      </c>
      <c r="B25" s="12" t="s">
        <v>416</v>
      </c>
      <c r="C25" s="13" t="s">
        <v>535</v>
      </c>
      <c r="D25" s="1" t="s">
        <v>192</v>
      </c>
      <c r="E25" s="1" t="s">
        <v>6</v>
      </c>
      <c r="F25" s="17">
        <v>15</v>
      </c>
      <c r="G25" s="14">
        <v>30</v>
      </c>
      <c r="H25" s="14">
        <v>30</v>
      </c>
      <c r="I25" s="14">
        <v>20</v>
      </c>
      <c r="J25" s="14">
        <v>30</v>
      </c>
      <c r="K25" s="14">
        <v>30</v>
      </c>
      <c r="L25" s="23">
        <f aca="true" t="shared" si="2" ref="L25:L30">10*F25+5*G25+5*H25+10*I25+5*J25+5*K25</f>
        <v>950</v>
      </c>
      <c r="M25" s="26">
        <v>2</v>
      </c>
      <c r="N25" s="26">
        <v>10</v>
      </c>
      <c r="O25" s="26">
        <v>10</v>
      </c>
      <c r="P25" s="37">
        <f t="shared" si="0"/>
        <v>120</v>
      </c>
      <c r="Q25" s="16" t="s">
        <v>361</v>
      </c>
    </row>
    <row r="26" spans="1:17" ht="15.75">
      <c r="A26" s="5">
        <v>23</v>
      </c>
      <c r="B26" s="12" t="s">
        <v>416</v>
      </c>
      <c r="C26" s="13" t="s">
        <v>272</v>
      </c>
      <c r="D26" s="1" t="s">
        <v>181</v>
      </c>
      <c r="E26" s="1" t="s">
        <v>75</v>
      </c>
      <c r="F26" s="17">
        <v>15</v>
      </c>
      <c r="G26" s="18">
        <v>30</v>
      </c>
      <c r="H26" s="18">
        <v>30</v>
      </c>
      <c r="I26" s="18">
        <v>20</v>
      </c>
      <c r="J26" s="18">
        <v>30</v>
      </c>
      <c r="K26" s="18">
        <v>30</v>
      </c>
      <c r="L26" s="23">
        <f t="shared" si="2"/>
        <v>950</v>
      </c>
      <c r="M26" s="24">
        <v>1</v>
      </c>
      <c r="N26" s="24">
        <v>10</v>
      </c>
      <c r="O26" s="24">
        <v>10</v>
      </c>
      <c r="P26" s="37">
        <f t="shared" si="0"/>
        <v>110</v>
      </c>
      <c r="Q26" s="16" t="s">
        <v>361</v>
      </c>
    </row>
    <row r="27" spans="1:17" ht="15.75">
      <c r="A27" s="5">
        <v>24</v>
      </c>
      <c r="B27" s="12" t="s">
        <v>416</v>
      </c>
      <c r="C27" s="13" t="s">
        <v>380</v>
      </c>
      <c r="D27" s="1" t="s">
        <v>201</v>
      </c>
      <c r="E27" s="1" t="s">
        <v>18</v>
      </c>
      <c r="F27" s="17">
        <v>15</v>
      </c>
      <c r="G27" s="18">
        <v>30</v>
      </c>
      <c r="H27" s="18">
        <v>30</v>
      </c>
      <c r="I27" s="18">
        <v>20</v>
      </c>
      <c r="J27" s="18">
        <v>30</v>
      </c>
      <c r="K27" s="18">
        <v>30</v>
      </c>
      <c r="L27" s="23">
        <f t="shared" si="2"/>
        <v>950</v>
      </c>
      <c r="M27" s="24">
        <v>1</v>
      </c>
      <c r="N27" s="24">
        <v>9</v>
      </c>
      <c r="O27" s="24">
        <v>10</v>
      </c>
      <c r="P27" s="37">
        <f t="shared" si="0"/>
        <v>105</v>
      </c>
      <c r="Q27" s="16" t="s">
        <v>361</v>
      </c>
    </row>
    <row r="28" spans="1:17" ht="15.75">
      <c r="A28" s="5">
        <v>25</v>
      </c>
      <c r="B28" s="12" t="s">
        <v>416</v>
      </c>
      <c r="C28" s="13" t="s">
        <v>310</v>
      </c>
      <c r="D28" s="1" t="s">
        <v>172</v>
      </c>
      <c r="E28" s="1" t="s">
        <v>33</v>
      </c>
      <c r="F28" s="14">
        <v>15</v>
      </c>
      <c r="G28" s="18">
        <v>30</v>
      </c>
      <c r="H28" s="18">
        <v>30</v>
      </c>
      <c r="I28" s="18">
        <v>20</v>
      </c>
      <c r="J28" s="18">
        <v>30</v>
      </c>
      <c r="K28" s="18">
        <v>30</v>
      </c>
      <c r="L28" s="23">
        <f t="shared" si="2"/>
        <v>950</v>
      </c>
      <c r="M28" s="24">
        <v>0</v>
      </c>
      <c r="N28" s="24">
        <v>8</v>
      </c>
      <c r="O28" s="24">
        <v>10</v>
      </c>
      <c r="P28" s="37">
        <f t="shared" si="0"/>
        <v>90</v>
      </c>
      <c r="Q28" s="16" t="s">
        <v>361</v>
      </c>
    </row>
    <row r="29" spans="1:17" ht="15.75">
      <c r="A29" s="5">
        <v>26</v>
      </c>
      <c r="B29" s="12" t="s">
        <v>416</v>
      </c>
      <c r="C29" s="13" t="s">
        <v>500</v>
      </c>
      <c r="D29" s="1" t="s">
        <v>244</v>
      </c>
      <c r="E29" s="1" t="s">
        <v>38</v>
      </c>
      <c r="F29" s="17">
        <v>19</v>
      </c>
      <c r="G29" s="14">
        <v>29</v>
      </c>
      <c r="H29" s="14">
        <v>30</v>
      </c>
      <c r="I29" s="14">
        <v>16</v>
      </c>
      <c r="J29" s="14">
        <v>30</v>
      </c>
      <c r="K29" s="14">
        <v>30</v>
      </c>
      <c r="L29" s="23">
        <f t="shared" si="2"/>
        <v>945</v>
      </c>
      <c r="M29" s="26">
        <v>0</v>
      </c>
      <c r="N29" s="26">
        <v>9</v>
      </c>
      <c r="O29" s="26">
        <v>10</v>
      </c>
      <c r="P29" s="37">
        <f t="shared" si="0"/>
        <v>95</v>
      </c>
      <c r="Q29" s="16" t="s">
        <v>361</v>
      </c>
    </row>
    <row r="30" spans="1:17" ht="15.75">
      <c r="A30" s="5">
        <v>27</v>
      </c>
      <c r="B30" s="12" t="s">
        <v>416</v>
      </c>
      <c r="C30" s="13" t="s">
        <v>339</v>
      </c>
      <c r="D30" s="1" t="s">
        <v>209</v>
      </c>
      <c r="E30" s="1" t="s">
        <v>51</v>
      </c>
      <c r="F30" s="17">
        <v>19</v>
      </c>
      <c r="G30" s="18">
        <v>30</v>
      </c>
      <c r="H30" s="18">
        <v>30</v>
      </c>
      <c r="I30" s="18">
        <v>15</v>
      </c>
      <c r="J30" s="18">
        <v>30</v>
      </c>
      <c r="K30" s="18">
        <v>30</v>
      </c>
      <c r="L30" s="23">
        <f t="shared" si="2"/>
        <v>940</v>
      </c>
      <c r="M30" s="24">
        <v>0</v>
      </c>
      <c r="N30" s="24">
        <v>8</v>
      </c>
      <c r="O30" s="24">
        <v>10</v>
      </c>
      <c r="P30" s="37">
        <f t="shared" si="0"/>
        <v>90</v>
      </c>
      <c r="Q30" s="16" t="s">
        <v>361</v>
      </c>
    </row>
    <row r="31" spans="1:17" ht="15.75">
      <c r="A31" s="5">
        <v>28</v>
      </c>
      <c r="B31" s="12" t="s">
        <v>416</v>
      </c>
      <c r="C31" s="13" t="s">
        <v>541</v>
      </c>
      <c r="D31" s="1" t="s">
        <v>196</v>
      </c>
      <c r="E31" s="1" t="s">
        <v>25</v>
      </c>
      <c r="F31" s="17">
        <v>15</v>
      </c>
      <c r="G31" s="18">
        <v>29</v>
      </c>
      <c r="H31" s="18">
        <v>30</v>
      </c>
      <c r="I31" s="18">
        <v>19</v>
      </c>
      <c r="J31" s="18">
        <v>30</v>
      </c>
      <c r="K31" s="18">
        <v>30</v>
      </c>
      <c r="L31" s="23">
        <v>935</v>
      </c>
      <c r="M31" s="24">
        <v>3</v>
      </c>
      <c r="N31" s="24">
        <v>10</v>
      </c>
      <c r="O31" s="24">
        <v>10</v>
      </c>
      <c r="P31" s="37">
        <f t="shared" si="0"/>
        <v>130</v>
      </c>
      <c r="Q31" s="16" t="s">
        <v>361</v>
      </c>
    </row>
    <row r="32" spans="1:17" ht="15.75">
      <c r="A32" s="5">
        <v>29</v>
      </c>
      <c r="B32" s="12" t="s">
        <v>416</v>
      </c>
      <c r="C32" s="13" t="s">
        <v>530</v>
      </c>
      <c r="D32" s="1" t="s">
        <v>1161</v>
      </c>
      <c r="E32" s="1" t="s">
        <v>688</v>
      </c>
      <c r="F32" s="14">
        <v>15</v>
      </c>
      <c r="G32" s="18">
        <v>29</v>
      </c>
      <c r="H32" s="18">
        <v>30</v>
      </c>
      <c r="I32" s="18">
        <v>19</v>
      </c>
      <c r="J32" s="18">
        <v>30</v>
      </c>
      <c r="K32" s="18">
        <v>30</v>
      </c>
      <c r="L32" s="23">
        <f aca="true" t="shared" si="3" ref="L32:L39">10*F32+5*G32+5*H32+10*I32+5*J32+5*K32</f>
        <v>935</v>
      </c>
      <c r="M32" s="24">
        <v>0</v>
      </c>
      <c r="N32" s="24">
        <v>10</v>
      </c>
      <c r="O32" s="24">
        <v>10</v>
      </c>
      <c r="P32" s="37">
        <f t="shared" si="0"/>
        <v>100</v>
      </c>
      <c r="Q32" s="16" t="s">
        <v>361</v>
      </c>
    </row>
    <row r="33" spans="1:17" ht="15.75">
      <c r="A33" s="5">
        <v>30</v>
      </c>
      <c r="B33" s="12" t="s">
        <v>416</v>
      </c>
      <c r="C33" s="13" t="s">
        <v>421</v>
      </c>
      <c r="D33" s="1" t="s">
        <v>1098</v>
      </c>
      <c r="E33" s="1" t="s">
        <v>586</v>
      </c>
      <c r="F33" s="17">
        <v>18</v>
      </c>
      <c r="G33" s="14">
        <v>29</v>
      </c>
      <c r="H33" s="14">
        <v>29</v>
      </c>
      <c r="I33" s="14">
        <v>17</v>
      </c>
      <c r="J33" s="14">
        <v>29</v>
      </c>
      <c r="K33" s="14">
        <v>30</v>
      </c>
      <c r="L33" s="23">
        <f t="shared" si="3"/>
        <v>935</v>
      </c>
      <c r="M33" s="26">
        <v>0</v>
      </c>
      <c r="N33" s="26">
        <v>6</v>
      </c>
      <c r="O33" s="26">
        <v>10</v>
      </c>
      <c r="P33" s="37">
        <f t="shared" si="0"/>
        <v>80</v>
      </c>
      <c r="Q33" s="16" t="s">
        <v>361</v>
      </c>
    </row>
    <row r="34" spans="1:17" ht="15.75">
      <c r="A34" s="5">
        <v>31</v>
      </c>
      <c r="B34" s="12" t="s">
        <v>416</v>
      </c>
      <c r="C34" s="13" t="s">
        <v>381</v>
      </c>
      <c r="D34" s="1" t="s">
        <v>1070</v>
      </c>
      <c r="E34" s="1" t="s">
        <v>711</v>
      </c>
      <c r="F34" s="17">
        <v>16</v>
      </c>
      <c r="G34" s="18">
        <v>26</v>
      </c>
      <c r="H34" s="18">
        <v>30</v>
      </c>
      <c r="I34" s="18">
        <v>19</v>
      </c>
      <c r="J34" s="18">
        <v>30</v>
      </c>
      <c r="K34" s="18">
        <v>30</v>
      </c>
      <c r="L34" s="23">
        <f t="shared" si="3"/>
        <v>930</v>
      </c>
      <c r="M34" s="24">
        <v>3</v>
      </c>
      <c r="N34" s="24">
        <v>10</v>
      </c>
      <c r="O34" s="24">
        <v>9</v>
      </c>
      <c r="P34" s="37">
        <f t="shared" si="0"/>
        <v>125</v>
      </c>
      <c r="Q34" s="16" t="s">
        <v>361</v>
      </c>
    </row>
    <row r="35" spans="1:17" ht="15.75">
      <c r="A35" s="5">
        <v>32</v>
      </c>
      <c r="B35" s="12" t="s">
        <v>416</v>
      </c>
      <c r="C35" s="13" t="s">
        <v>507</v>
      </c>
      <c r="D35" s="1" t="s">
        <v>1144</v>
      </c>
      <c r="E35" s="1" t="s">
        <v>938</v>
      </c>
      <c r="F35" s="17">
        <v>15</v>
      </c>
      <c r="G35" s="18">
        <v>26</v>
      </c>
      <c r="H35" s="18">
        <v>30</v>
      </c>
      <c r="I35" s="18">
        <v>20</v>
      </c>
      <c r="J35" s="18">
        <v>30</v>
      </c>
      <c r="K35" s="18">
        <v>30</v>
      </c>
      <c r="L35" s="23">
        <f t="shared" si="3"/>
        <v>930</v>
      </c>
      <c r="M35" s="24">
        <v>0</v>
      </c>
      <c r="N35" s="24">
        <v>9</v>
      </c>
      <c r="O35" s="24">
        <v>10</v>
      </c>
      <c r="P35" s="37">
        <f t="shared" si="0"/>
        <v>95</v>
      </c>
      <c r="Q35" s="16" t="s">
        <v>361</v>
      </c>
    </row>
    <row r="36" spans="1:17" ht="15.75">
      <c r="A36" s="5">
        <v>33</v>
      </c>
      <c r="B36" s="12" t="s">
        <v>416</v>
      </c>
      <c r="C36" s="13" t="s">
        <v>536</v>
      </c>
      <c r="D36" s="1" t="s">
        <v>1162</v>
      </c>
      <c r="E36" s="1" t="s">
        <v>600</v>
      </c>
      <c r="F36" s="14">
        <v>17</v>
      </c>
      <c r="G36" s="18">
        <v>26</v>
      </c>
      <c r="H36" s="18">
        <v>30</v>
      </c>
      <c r="I36" s="18">
        <v>18</v>
      </c>
      <c r="J36" s="18">
        <v>29</v>
      </c>
      <c r="K36" s="18">
        <v>30</v>
      </c>
      <c r="L36" s="23">
        <f t="shared" si="3"/>
        <v>925</v>
      </c>
      <c r="M36" s="24">
        <v>1</v>
      </c>
      <c r="N36" s="24">
        <v>10</v>
      </c>
      <c r="O36" s="24">
        <v>10</v>
      </c>
      <c r="P36" s="37">
        <f t="shared" si="0"/>
        <v>110</v>
      </c>
      <c r="Q36" s="16" t="s">
        <v>361</v>
      </c>
    </row>
    <row r="37" spans="1:17" ht="15.75">
      <c r="A37" s="5">
        <v>34</v>
      </c>
      <c r="B37" s="12" t="s">
        <v>416</v>
      </c>
      <c r="C37" s="13" t="s">
        <v>333</v>
      </c>
      <c r="D37" s="1" t="s">
        <v>184</v>
      </c>
      <c r="E37" s="1" t="s">
        <v>8</v>
      </c>
      <c r="F37" s="17">
        <v>15</v>
      </c>
      <c r="G37" s="14">
        <v>30</v>
      </c>
      <c r="H37" s="14">
        <v>30</v>
      </c>
      <c r="I37" s="14">
        <v>18</v>
      </c>
      <c r="J37" s="14">
        <v>29</v>
      </c>
      <c r="K37" s="14">
        <v>30</v>
      </c>
      <c r="L37" s="23">
        <f t="shared" si="3"/>
        <v>925</v>
      </c>
      <c r="M37" s="26">
        <v>0</v>
      </c>
      <c r="N37" s="26">
        <v>10</v>
      </c>
      <c r="O37" s="26">
        <v>9</v>
      </c>
      <c r="P37" s="37">
        <f t="shared" si="0"/>
        <v>95</v>
      </c>
      <c r="Q37" s="16" t="s">
        <v>361</v>
      </c>
    </row>
    <row r="38" spans="1:17" ht="15.75">
      <c r="A38" s="5">
        <v>35</v>
      </c>
      <c r="B38" s="12" t="s">
        <v>416</v>
      </c>
      <c r="C38" s="13" t="s">
        <v>269</v>
      </c>
      <c r="D38" s="1" t="s">
        <v>246</v>
      </c>
      <c r="E38" s="1" t="s">
        <v>51</v>
      </c>
      <c r="F38" s="17">
        <v>15</v>
      </c>
      <c r="G38" s="18">
        <v>30</v>
      </c>
      <c r="H38" s="18">
        <v>30</v>
      </c>
      <c r="I38" s="18">
        <v>17</v>
      </c>
      <c r="J38" s="18">
        <v>30</v>
      </c>
      <c r="K38" s="18">
        <v>30</v>
      </c>
      <c r="L38" s="23">
        <f t="shared" si="3"/>
        <v>920</v>
      </c>
      <c r="M38" s="24">
        <v>0</v>
      </c>
      <c r="N38" s="24">
        <v>7</v>
      </c>
      <c r="O38" s="24">
        <v>10</v>
      </c>
      <c r="P38" s="37">
        <f t="shared" si="0"/>
        <v>85</v>
      </c>
      <c r="Q38" s="16" t="s">
        <v>361</v>
      </c>
    </row>
    <row r="39" spans="1:17" ht="15.75">
      <c r="A39" s="5">
        <v>36</v>
      </c>
      <c r="B39" s="12" t="s">
        <v>416</v>
      </c>
      <c r="C39" s="13" t="s">
        <v>298</v>
      </c>
      <c r="D39" s="1" t="s">
        <v>1005</v>
      </c>
      <c r="E39" s="1" t="s">
        <v>688</v>
      </c>
      <c r="F39" s="17">
        <v>16</v>
      </c>
      <c r="G39" s="18">
        <v>29</v>
      </c>
      <c r="H39" s="18">
        <v>30</v>
      </c>
      <c r="I39" s="18">
        <v>16</v>
      </c>
      <c r="J39" s="18">
        <v>30</v>
      </c>
      <c r="K39" s="18">
        <v>30</v>
      </c>
      <c r="L39" s="23">
        <f t="shared" si="3"/>
        <v>915</v>
      </c>
      <c r="M39" s="24">
        <v>7</v>
      </c>
      <c r="N39" s="24">
        <v>0</v>
      </c>
      <c r="O39" s="24">
        <v>9</v>
      </c>
      <c r="P39" s="37">
        <f t="shared" si="0"/>
        <v>115</v>
      </c>
      <c r="Q39" s="16" t="s">
        <v>361</v>
      </c>
    </row>
    <row r="40" spans="1:17" ht="15.75">
      <c r="A40" s="5">
        <v>37</v>
      </c>
      <c r="B40" s="12" t="s">
        <v>416</v>
      </c>
      <c r="C40" s="13" t="s">
        <v>548</v>
      </c>
      <c r="D40" s="1" t="s">
        <v>1170</v>
      </c>
      <c r="E40" s="1" t="s">
        <v>608</v>
      </c>
      <c r="F40" s="14">
        <v>14</v>
      </c>
      <c r="G40" s="18">
        <v>27</v>
      </c>
      <c r="H40" s="18">
        <v>29</v>
      </c>
      <c r="I40" s="18">
        <v>20</v>
      </c>
      <c r="J40" s="18">
        <v>29</v>
      </c>
      <c r="K40" s="18">
        <v>30</v>
      </c>
      <c r="L40" s="23">
        <v>915</v>
      </c>
      <c r="M40" s="24">
        <v>3</v>
      </c>
      <c r="N40" s="24">
        <v>6</v>
      </c>
      <c r="O40" s="24">
        <v>10</v>
      </c>
      <c r="P40" s="37">
        <f t="shared" si="0"/>
        <v>110</v>
      </c>
      <c r="Q40" s="16" t="s">
        <v>361</v>
      </c>
    </row>
    <row r="41" spans="1:17" ht="15.75">
      <c r="A41" s="5">
        <v>38</v>
      </c>
      <c r="B41" s="12" t="s">
        <v>416</v>
      </c>
      <c r="C41" s="13" t="s">
        <v>296</v>
      </c>
      <c r="D41" s="1" t="s">
        <v>249</v>
      </c>
      <c r="E41" s="1" t="s">
        <v>51</v>
      </c>
      <c r="F41" s="17">
        <v>14</v>
      </c>
      <c r="G41" s="14">
        <v>29</v>
      </c>
      <c r="H41" s="14">
        <v>30</v>
      </c>
      <c r="I41" s="14">
        <v>18</v>
      </c>
      <c r="J41" s="14">
        <v>30</v>
      </c>
      <c r="K41" s="14">
        <v>30</v>
      </c>
      <c r="L41" s="23">
        <f aca="true" t="shared" si="4" ref="L41:L47">10*F41+5*G41+5*H41+10*I41+5*J41+5*K41</f>
        <v>915</v>
      </c>
      <c r="M41" s="26">
        <v>0</v>
      </c>
      <c r="N41" s="26">
        <v>9</v>
      </c>
      <c r="O41" s="26">
        <v>10</v>
      </c>
      <c r="P41" s="37">
        <f t="shared" si="0"/>
        <v>95</v>
      </c>
      <c r="Q41" s="16" t="s">
        <v>361</v>
      </c>
    </row>
    <row r="42" spans="1:17" ht="15.75">
      <c r="A42" s="5">
        <v>39</v>
      </c>
      <c r="B42" s="12" t="s">
        <v>416</v>
      </c>
      <c r="C42" s="13" t="s">
        <v>402</v>
      </c>
      <c r="D42" s="1" t="s">
        <v>1087</v>
      </c>
      <c r="E42" s="1" t="s">
        <v>622</v>
      </c>
      <c r="F42" s="17">
        <v>14</v>
      </c>
      <c r="G42" s="18">
        <v>29</v>
      </c>
      <c r="H42" s="18">
        <v>30</v>
      </c>
      <c r="I42" s="18">
        <v>18</v>
      </c>
      <c r="J42" s="18">
        <v>30</v>
      </c>
      <c r="K42" s="18">
        <v>30</v>
      </c>
      <c r="L42" s="23">
        <f t="shared" si="4"/>
        <v>915</v>
      </c>
      <c r="M42" s="24">
        <v>5</v>
      </c>
      <c r="N42" s="24">
        <v>0</v>
      </c>
      <c r="O42" s="24">
        <v>0</v>
      </c>
      <c r="P42" s="37">
        <f t="shared" si="0"/>
        <v>50</v>
      </c>
      <c r="Q42" s="16" t="s">
        <v>361</v>
      </c>
    </row>
    <row r="43" spans="1:17" ht="15.75">
      <c r="A43" s="5">
        <v>40</v>
      </c>
      <c r="B43" s="12" t="s">
        <v>416</v>
      </c>
      <c r="C43" s="13" t="s">
        <v>511</v>
      </c>
      <c r="D43" s="1" t="s">
        <v>207</v>
      </c>
      <c r="E43" s="1" t="s">
        <v>51</v>
      </c>
      <c r="F43" s="17">
        <v>16</v>
      </c>
      <c r="G43" s="18">
        <v>29</v>
      </c>
      <c r="H43" s="18">
        <v>30</v>
      </c>
      <c r="I43" s="18">
        <v>16</v>
      </c>
      <c r="J43" s="18">
        <v>30</v>
      </c>
      <c r="K43" s="18">
        <v>29</v>
      </c>
      <c r="L43" s="23">
        <f t="shared" si="4"/>
        <v>910</v>
      </c>
      <c r="M43" s="24">
        <v>1</v>
      </c>
      <c r="N43" s="24">
        <v>10</v>
      </c>
      <c r="O43" s="24">
        <v>10</v>
      </c>
      <c r="P43" s="37">
        <f t="shared" si="0"/>
        <v>110</v>
      </c>
      <c r="Q43" s="16" t="s">
        <v>361</v>
      </c>
    </row>
    <row r="44" spans="1:17" ht="15.75">
      <c r="A44" s="5">
        <v>41</v>
      </c>
      <c r="B44" s="12" t="s">
        <v>416</v>
      </c>
      <c r="C44" s="13" t="s">
        <v>305</v>
      </c>
      <c r="D44" s="1" t="s">
        <v>1052</v>
      </c>
      <c r="E44" s="1" t="s">
        <v>688</v>
      </c>
      <c r="F44" s="14">
        <v>17</v>
      </c>
      <c r="G44" s="18">
        <v>27</v>
      </c>
      <c r="H44" s="18">
        <v>29</v>
      </c>
      <c r="I44" s="18">
        <v>20</v>
      </c>
      <c r="J44" s="18">
        <v>25</v>
      </c>
      <c r="K44" s="18">
        <v>27</v>
      </c>
      <c r="L44" s="23">
        <f t="shared" si="4"/>
        <v>910</v>
      </c>
      <c r="M44" s="24">
        <v>0</v>
      </c>
      <c r="N44" s="24">
        <v>9</v>
      </c>
      <c r="O44" s="24">
        <v>10</v>
      </c>
      <c r="P44" s="37">
        <f t="shared" si="0"/>
        <v>95</v>
      </c>
      <c r="Q44" s="16" t="s">
        <v>361</v>
      </c>
    </row>
    <row r="45" spans="1:17" ht="15.75">
      <c r="A45" s="5">
        <v>42</v>
      </c>
      <c r="B45" s="12" t="s">
        <v>416</v>
      </c>
      <c r="C45" s="13" t="s">
        <v>433</v>
      </c>
      <c r="D45" s="1" t="s">
        <v>1106</v>
      </c>
      <c r="E45" s="1" t="s">
        <v>765</v>
      </c>
      <c r="F45" s="17">
        <v>14</v>
      </c>
      <c r="G45" s="14">
        <v>29</v>
      </c>
      <c r="H45" s="14">
        <v>29</v>
      </c>
      <c r="I45" s="14">
        <v>18</v>
      </c>
      <c r="J45" s="14">
        <v>30</v>
      </c>
      <c r="K45" s="14">
        <v>30</v>
      </c>
      <c r="L45" s="23">
        <f t="shared" si="4"/>
        <v>910</v>
      </c>
      <c r="M45" s="26">
        <v>0</v>
      </c>
      <c r="N45" s="26">
        <v>4</v>
      </c>
      <c r="O45" s="26">
        <v>10</v>
      </c>
      <c r="P45" s="37">
        <f t="shared" si="0"/>
        <v>70</v>
      </c>
      <c r="Q45" s="16" t="s">
        <v>361</v>
      </c>
    </row>
    <row r="46" spans="1:17" ht="15.75">
      <c r="A46" s="5">
        <v>43</v>
      </c>
      <c r="B46" s="12" t="s">
        <v>416</v>
      </c>
      <c r="C46" s="13" t="s">
        <v>348</v>
      </c>
      <c r="D46" s="1" t="s">
        <v>1029</v>
      </c>
      <c r="E46" s="1" t="s">
        <v>600</v>
      </c>
      <c r="F46" s="17">
        <v>15</v>
      </c>
      <c r="G46" s="18">
        <v>28</v>
      </c>
      <c r="H46" s="18">
        <v>30</v>
      </c>
      <c r="I46" s="18">
        <v>17</v>
      </c>
      <c r="J46" s="18">
        <v>29</v>
      </c>
      <c r="K46" s="18">
        <v>30</v>
      </c>
      <c r="L46" s="23">
        <f t="shared" si="4"/>
        <v>905</v>
      </c>
      <c r="M46" s="24">
        <v>0</v>
      </c>
      <c r="N46" s="24">
        <v>8</v>
      </c>
      <c r="O46" s="24">
        <v>9</v>
      </c>
      <c r="P46" s="37">
        <f t="shared" si="0"/>
        <v>85</v>
      </c>
      <c r="Q46" s="16" t="s">
        <v>361</v>
      </c>
    </row>
    <row r="47" spans="1:17" ht="15.75">
      <c r="A47" s="5">
        <v>44</v>
      </c>
      <c r="B47" s="12" t="s">
        <v>416</v>
      </c>
      <c r="C47" s="13" t="s">
        <v>504</v>
      </c>
      <c r="D47" s="1" t="s">
        <v>1141</v>
      </c>
      <c r="E47" s="1" t="s">
        <v>783</v>
      </c>
      <c r="F47" s="17">
        <v>13</v>
      </c>
      <c r="G47" s="18">
        <v>30</v>
      </c>
      <c r="H47" s="18">
        <v>29</v>
      </c>
      <c r="I47" s="18">
        <v>17</v>
      </c>
      <c r="J47" s="18">
        <v>30</v>
      </c>
      <c r="K47" s="18">
        <v>30</v>
      </c>
      <c r="L47" s="23">
        <f t="shared" si="4"/>
        <v>895</v>
      </c>
      <c r="M47" s="24">
        <v>0</v>
      </c>
      <c r="N47" s="24">
        <v>5</v>
      </c>
      <c r="O47" s="24">
        <v>10</v>
      </c>
      <c r="P47" s="37">
        <f t="shared" si="0"/>
        <v>75</v>
      </c>
      <c r="Q47" s="16" t="s">
        <v>361</v>
      </c>
    </row>
    <row r="48" spans="1:17" ht="15.75">
      <c r="A48" s="5">
        <v>45</v>
      </c>
      <c r="B48" s="12" t="s">
        <v>416</v>
      </c>
      <c r="C48" s="13" t="s">
        <v>555</v>
      </c>
      <c r="D48" s="1" t="s">
        <v>1175</v>
      </c>
      <c r="E48" s="1" t="s">
        <v>711</v>
      </c>
      <c r="F48" s="14">
        <v>15</v>
      </c>
      <c r="G48" s="18">
        <v>27</v>
      </c>
      <c r="H48" s="18">
        <v>30</v>
      </c>
      <c r="I48" s="18">
        <v>16</v>
      </c>
      <c r="J48" s="18">
        <v>29</v>
      </c>
      <c r="K48" s="18">
        <v>30</v>
      </c>
      <c r="L48" s="23">
        <v>890</v>
      </c>
      <c r="M48" s="24">
        <v>1</v>
      </c>
      <c r="N48" s="24">
        <v>9</v>
      </c>
      <c r="O48" s="24">
        <v>10</v>
      </c>
      <c r="P48" s="37">
        <f t="shared" si="0"/>
        <v>105</v>
      </c>
      <c r="Q48" s="16" t="s">
        <v>361</v>
      </c>
    </row>
    <row r="49" spans="1:17" ht="15.75">
      <c r="A49" s="5">
        <v>46</v>
      </c>
      <c r="B49" s="12" t="s">
        <v>416</v>
      </c>
      <c r="C49" s="13" t="s">
        <v>382</v>
      </c>
      <c r="D49" s="1" t="s">
        <v>1071</v>
      </c>
      <c r="E49" s="1" t="s">
        <v>1072</v>
      </c>
      <c r="F49" s="17">
        <v>14</v>
      </c>
      <c r="G49" s="14">
        <v>26</v>
      </c>
      <c r="H49" s="14">
        <v>30</v>
      </c>
      <c r="I49" s="14">
        <v>17</v>
      </c>
      <c r="J49" s="14">
        <v>30</v>
      </c>
      <c r="K49" s="14">
        <v>30</v>
      </c>
      <c r="L49" s="23">
        <f aca="true" t="shared" si="5" ref="L49:L54">10*F49+5*G49+5*H49+10*I49+5*J49+5*K49</f>
        <v>890</v>
      </c>
      <c r="M49" s="26">
        <v>0</v>
      </c>
      <c r="N49" s="26">
        <v>6</v>
      </c>
      <c r="O49" s="26">
        <v>10</v>
      </c>
      <c r="P49" s="37">
        <f t="shared" si="0"/>
        <v>80</v>
      </c>
      <c r="Q49" s="16" t="s">
        <v>361</v>
      </c>
    </row>
    <row r="50" spans="1:17" ht="15.75">
      <c r="A50" s="5">
        <v>47</v>
      </c>
      <c r="B50" s="12" t="s">
        <v>416</v>
      </c>
      <c r="C50" s="13" t="s">
        <v>532</v>
      </c>
      <c r="D50" s="1" t="s">
        <v>166</v>
      </c>
      <c r="E50" s="1" t="s">
        <v>40</v>
      </c>
      <c r="F50" s="17">
        <v>11</v>
      </c>
      <c r="G50" s="18">
        <v>28</v>
      </c>
      <c r="H50" s="18">
        <v>30</v>
      </c>
      <c r="I50" s="18">
        <v>19</v>
      </c>
      <c r="J50" s="18">
        <v>29</v>
      </c>
      <c r="K50" s="18">
        <v>30</v>
      </c>
      <c r="L50" s="23">
        <f t="shared" si="5"/>
        <v>885</v>
      </c>
      <c r="M50" s="24">
        <v>1</v>
      </c>
      <c r="N50" s="24">
        <v>10</v>
      </c>
      <c r="O50" s="24">
        <v>9</v>
      </c>
      <c r="P50" s="37">
        <f t="shared" si="0"/>
        <v>105</v>
      </c>
      <c r="Q50" s="16" t="s">
        <v>361</v>
      </c>
    </row>
    <row r="51" spans="1:17" ht="15.75">
      <c r="A51" s="5">
        <v>48</v>
      </c>
      <c r="B51" s="12" t="s">
        <v>416</v>
      </c>
      <c r="C51" s="13" t="s">
        <v>259</v>
      </c>
      <c r="D51" s="1" t="s">
        <v>188</v>
      </c>
      <c r="E51" s="1" t="s">
        <v>75</v>
      </c>
      <c r="F51" s="17">
        <v>12</v>
      </c>
      <c r="G51" s="18">
        <v>30</v>
      </c>
      <c r="H51" s="18">
        <v>30</v>
      </c>
      <c r="I51" s="18">
        <v>16</v>
      </c>
      <c r="J51" s="18">
        <v>30</v>
      </c>
      <c r="K51" s="18">
        <v>30</v>
      </c>
      <c r="L51" s="23">
        <f t="shared" si="5"/>
        <v>880</v>
      </c>
      <c r="M51" s="24">
        <v>0</v>
      </c>
      <c r="N51" s="24">
        <v>6</v>
      </c>
      <c r="O51" s="24">
        <v>10</v>
      </c>
      <c r="P51" s="37">
        <f t="shared" si="0"/>
        <v>80</v>
      </c>
      <c r="Q51" s="16" t="s">
        <v>361</v>
      </c>
    </row>
    <row r="52" spans="1:17" ht="15.75">
      <c r="A52" s="5">
        <v>49</v>
      </c>
      <c r="B52" s="12" t="s">
        <v>416</v>
      </c>
      <c r="C52" s="13" t="s">
        <v>436</v>
      </c>
      <c r="D52" s="1" t="s">
        <v>199</v>
      </c>
      <c r="E52" s="1" t="s">
        <v>38</v>
      </c>
      <c r="F52" s="14">
        <v>12</v>
      </c>
      <c r="G52" s="18">
        <v>29</v>
      </c>
      <c r="H52" s="18">
        <v>28</v>
      </c>
      <c r="I52" s="18">
        <v>17</v>
      </c>
      <c r="J52" s="18">
        <v>30</v>
      </c>
      <c r="K52" s="18">
        <v>30</v>
      </c>
      <c r="L52" s="23">
        <f t="shared" si="5"/>
        <v>875</v>
      </c>
      <c r="M52" s="24">
        <v>0</v>
      </c>
      <c r="N52" s="24">
        <v>7</v>
      </c>
      <c r="O52" s="24">
        <v>10</v>
      </c>
      <c r="P52" s="37">
        <f t="shared" si="0"/>
        <v>85</v>
      </c>
      <c r="Q52" s="16" t="s">
        <v>361</v>
      </c>
    </row>
    <row r="53" spans="1:17" ht="15.75">
      <c r="A53" s="5">
        <v>50</v>
      </c>
      <c r="B53" s="12" t="s">
        <v>416</v>
      </c>
      <c r="C53" s="13" t="s">
        <v>487</v>
      </c>
      <c r="D53" s="1" t="s">
        <v>185</v>
      </c>
      <c r="E53" s="7" t="s">
        <v>8</v>
      </c>
      <c r="F53" s="17">
        <v>12</v>
      </c>
      <c r="G53" s="14">
        <v>29</v>
      </c>
      <c r="H53" s="14">
        <v>30</v>
      </c>
      <c r="I53" s="14">
        <v>16</v>
      </c>
      <c r="J53" s="14">
        <v>30</v>
      </c>
      <c r="K53" s="14">
        <v>30</v>
      </c>
      <c r="L53" s="23">
        <f t="shared" si="5"/>
        <v>875</v>
      </c>
      <c r="M53" s="26">
        <v>0</v>
      </c>
      <c r="N53" s="26">
        <v>7</v>
      </c>
      <c r="O53" s="26">
        <v>10</v>
      </c>
      <c r="P53" s="37">
        <f t="shared" si="0"/>
        <v>85</v>
      </c>
      <c r="Q53" s="16" t="s">
        <v>361</v>
      </c>
    </row>
    <row r="54" spans="1:17" ht="15.75">
      <c r="A54" s="5">
        <v>51</v>
      </c>
      <c r="B54" s="12" t="s">
        <v>416</v>
      </c>
      <c r="C54" s="13" t="s">
        <v>344</v>
      </c>
      <c r="D54" s="1" t="s">
        <v>1008</v>
      </c>
      <c r="E54" s="1" t="s">
        <v>875</v>
      </c>
      <c r="F54" s="17">
        <v>11</v>
      </c>
      <c r="G54" s="18">
        <v>30</v>
      </c>
      <c r="H54" s="18">
        <v>29</v>
      </c>
      <c r="I54" s="18">
        <v>17</v>
      </c>
      <c r="J54" s="18">
        <v>30</v>
      </c>
      <c r="K54" s="18">
        <v>30</v>
      </c>
      <c r="L54" s="23">
        <f t="shared" si="5"/>
        <v>875</v>
      </c>
      <c r="M54" s="24">
        <v>5</v>
      </c>
      <c r="N54" s="24">
        <v>0</v>
      </c>
      <c r="O54" s="24">
        <v>1</v>
      </c>
      <c r="P54" s="37">
        <f t="shared" si="0"/>
        <v>55</v>
      </c>
      <c r="Q54" s="16" t="s">
        <v>361</v>
      </c>
    </row>
    <row r="55" spans="1:17" ht="15.75">
      <c r="A55" s="5">
        <v>52</v>
      </c>
      <c r="B55" s="12" t="s">
        <v>416</v>
      </c>
      <c r="C55" s="13" t="s">
        <v>1263</v>
      </c>
      <c r="D55" s="1" t="s">
        <v>1262</v>
      </c>
      <c r="E55" s="1" t="s">
        <v>8</v>
      </c>
      <c r="F55" s="29">
        <v>17</v>
      </c>
      <c r="G55" s="27">
        <v>19</v>
      </c>
      <c r="H55" s="1">
        <v>30</v>
      </c>
      <c r="I55" s="1">
        <v>15</v>
      </c>
      <c r="J55" s="1">
        <v>30</v>
      </c>
      <c r="K55" s="1">
        <v>30</v>
      </c>
      <c r="L55" s="23">
        <v>865</v>
      </c>
      <c r="M55" s="24">
        <v>0</v>
      </c>
      <c r="N55" s="24">
        <v>10</v>
      </c>
      <c r="O55" s="24">
        <v>10</v>
      </c>
      <c r="P55" s="37">
        <f t="shared" si="0"/>
        <v>100</v>
      </c>
      <c r="Q55" s="16" t="s">
        <v>361</v>
      </c>
    </row>
    <row r="56" spans="1:17" ht="15.75">
      <c r="A56" s="5">
        <v>53</v>
      </c>
      <c r="B56" s="12" t="s">
        <v>416</v>
      </c>
      <c r="C56" s="13" t="s">
        <v>393</v>
      </c>
      <c r="D56" s="1" t="s">
        <v>204</v>
      </c>
      <c r="E56" s="1" t="s">
        <v>16</v>
      </c>
      <c r="F56" s="14">
        <v>12</v>
      </c>
      <c r="G56" s="18">
        <v>30</v>
      </c>
      <c r="H56" s="18">
        <v>30</v>
      </c>
      <c r="I56" s="18">
        <v>14</v>
      </c>
      <c r="J56" s="18">
        <v>30</v>
      </c>
      <c r="K56" s="18">
        <v>30</v>
      </c>
      <c r="L56" s="23">
        <f>10*F56+5*G56+5*H56+10*I56+5*J56+5*K56</f>
        <v>860</v>
      </c>
      <c r="M56" s="24">
        <v>0</v>
      </c>
      <c r="N56" s="24">
        <v>10</v>
      </c>
      <c r="O56" s="24">
        <v>9</v>
      </c>
      <c r="P56" s="37">
        <f t="shared" si="0"/>
        <v>95</v>
      </c>
      <c r="Q56" s="16" t="s">
        <v>361</v>
      </c>
    </row>
    <row r="57" spans="1:17" ht="15.75">
      <c r="A57" s="5">
        <v>54</v>
      </c>
      <c r="B57" s="12" t="s">
        <v>416</v>
      </c>
      <c r="C57" s="13" t="s">
        <v>496</v>
      </c>
      <c r="D57" s="1" t="s">
        <v>180</v>
      </c>
      <c r="E57" s="1" t="s">
        <v>8</v>
      </c>
      <c r="F57" s="17">
        <v>13</v>
      </c>
      <c r="G57" s="14">
        <v>28</v>
      </c>
      <c r="H57" s="14">
        <v>30</v>
      </c>
      <c r="I57" s="14">
        <v>14</v>
      </c>
      <c r="J57" s="14">
        <v>30</v>
      </c>
      <c r="K57" s="14">
        <v>30</v>
      </c>
      <c r="L57" s="23">
        <f>10*F57+5*G57+5*H57+10*I57+5*J57+5*K57</f>
        <v>860</v>
      </c>
      <c r="M57" s="26">
        <v>0</v>
      </c>
      <c r="N57" s="26">
        <v>6</v>
      </c>
      <c r="O57" s="26">
        <v>10</v>
      </c>
      <c r="P57" s="37">
        <f t="shared" si="0"/>
        <v>80</v>
      </c>
      <c r="Q57" s="16" t="s">
        <v>361</v>
      </c>
    </row>
    <row r="58" spans="1:17" ht="15.75">
      <c r="A58" s="5">
        <v>55</v>
      </c>
      <c r="B58" s="12" t="s">
        <v>416</v>
      </c>
      <c r="C58" s="13" t="s">
        <v>550</v>
      </c>
      <c r="D58" s="1" t="s">
        <v>186</v>
      </c>
      <c r="E58" s="1" t="s">
        <v>8</v>
      </c>
      <c r="F58" s="17">
        <v>10</v>
      </c>
      <c r="G58" s="18">
        <v>29</v>
      </c>
      <c r="H58" s="18">
        <v>29</v>
      </c>
      <c r="I58" s="18">
        <v>17</v>
      </c>
      <c r="J58" s="18">
        <v>30</v>
      </c>
      <c r="K58" s="18">
        <v>30</v>
      </c>
      <c r="L58" s="23">
        <v>860</v>
      </c>
      <c r="M58" s="24">
        <v>0</v>
      </c>
      <c r="N58" s="24">
        <v>5</v>
      </c>
      <c r="O58" s="24">
        <v>10</v>
      </c>
      <c r="P58" s="37">
        <f t="shared" si="0"/>
        <v>75</v>
      </c>
      <c r="Q58" s="16" t="s">
        <v>361</v>
      </c>
    </row>
    <row r="59" spans="1:17" ht="15.75">
      <c r="A59" s="5">
        <v>56</v>
      </c>
      <c r="B59" s="12" t="s">
        <v>416</v>
      </c>
      <c r="C59" s="13" t="s">
        <v>401</v>
      </c>
      <c r="D59" s="1" t="s">
        <v>1086</v>
      </c>
      <c r="E59" s="1" t="s">
        <v>688</v>
      </c>
      <c r="F59" s="17">
        <v>9</v>
      </c>
      <c r="G59" s="18">
        <v>30</v>
      </c>
      <c r="H59" s="18">
        <v>30</v>
      </c>
      <c r="I59" s="18">
        <v>17</v>
      </c>
      <c r="J59" s="18">
        <v>30</v>
      </c>
      <c r="K59" s="18">
        <v>30</v>
      </c>
      <c r="L59" s="23">
        <f aca="true" t="shared" si="6" ref="L59:L66">10*F59+5*G59+5*H59+10*I59+5*J59+5*K59</f>
        <v>860</v>
      </c>
      <c r="M59" s="24">
        <v>0</v>
      </c>
      <c r="N59" s="24">
        <v>6</v>
      </c>
      <c r="O59" s="24">
        <v>9</v>
      </c>
      <c r="P59" s="37">
        <f t="shared" si="0"/>
        <v>75</v>
      </c>
      <c r="Q59" s="16" t="s">
        <v>361</v>
      </c>
    </row>
    <row r="60" spans="1:17" ht="15.75">
      <c r="A60" s="5">
        <v>57</v>
      </c>
      <c r="B60" s="12" t="s">
        <v>416</v>
      </c>
      <c r="C60" s="13" t="s">
        <v>267</v>
      </c>
      <c r="D60" s="1" t="s">
        <v>1000</v>
      </c>
      <c r="E60" s="1" t="s">
        <v>622</v>
      </c>
      <c r="F60" s="14">
        <v>13</v>
      </c>
      <c r="G60" s="18">
        <v>25</v>
      </c>
      <c r="H60" s="18">
        <v>30</v>
      </c>
      <c r="I60" s="18">
        <v>16</v>
      </c>
      <c r="J60" s="18">
        <v>30</v>
      </c>
      <c r="K60" s="18">
        <v>29</v>
      </c>
      <c r="L60" s="23">
        <f t="shared" si="6"/>
        <v>860</v>
      </c>
      <c r="M60" s="24">
        <v>5</v>
      </c>
      <c r="N60" s="24">
        <v>0</v>
      </c>
      <c r="O60" s="24">
        <v>0</v>
      </c>
      <c r="P60" s="37">
        <f t="shared" si="0"/>
        <v>50</v>
      </c>
      <c r="Q60" s="16" t="s">
        <v>361</v>
      </c>
    </row>
    <row r="61" spans="1:17" ht="15.75">
      <c r="A61" s="5">
        <v>58</v>
      </c>
      <c r="B61" s="12" t="s">
        <v>416</v>
      </c>
      <c r="C61" s="13" t="s">
        <v>531</v>
      </c>
      <c r="D61" s="1" t="s">
        <v>182</v>
      </c>
      <c r="E61" s="1" t="s">
        <v>46</v>
      </c>
      <c r="F61" s="17">
        <v>11</v>
      </c>
      <c r="G61" s="14">
        <v>27</v>
      </c>
      <c r="H61" s="14">
        <v>30</v>
      </c>
      <c r="I61" s="14">
        <v>16</v>
      </c>
      <c r="J61" s="14">
        <v>30</v>
      </c>
      <c r="K61" s="14">
        <v>30</v>
      </c>
      <c r="L61" s="23">
        <f t="shared" si="6"/>
        <v>855</v>
      </c>
      <c r="M61" s="26">
        <v>0</v>
      </c>
      <c r="N61" s="26">
        <v>9</v>
      </c>
      <c r="O61" s="26">
        <v>10</v>
      </c>
      <c r="P61" s="37">
        <f t="shared" si="0"/>
        <v>95</v>
      </c>
      <c r="Q61" s="16" t="s">
        <v>361</v>
      </c>
    </row>
    <row r="62" spans="1:17" ht="15.75">
      <c r="A62" s="5">
        <v>59</v>
      </c>
      <c r="B62" s="12" t="s">
        <v>416</v>
      </c>
      <c r="C62" s="13" t="s">
        <v>537</v>
      </c>
      <c r="D62" s="1" t="s">
        <v>1163</v>
      </c>
      <c r="E62" s="1" t="s">
        <v>600</v>
      </c>
      <c r="F62" s="17">
        <v>10</v>
      </c>
      <c r="G62" s="18">
        <v>27</v>
      </c>
      <c r="H62" s="18">
        <v>30</v>
      </c>
      <c r="I62" s="18">
        <v>17</v>
      </c>
      <c r="J62" s="18">
        <v>30</v>
      </c>
      <c r="K62" s="18">
        <v>30</v>
      </c>
      <c r="L62" s="23">
        <f t="shared" si="6"/>
        <v>855</v>
      </c>
      <c r="M62" s="24">
        <v>0</v>
      </c>
      <c r="N62" s="24">
        <v>5</v>
      </c>
      <c r="O62" s="24">
        <v>10</v>
      </c>
      <c r="P62" s="37">
        <f t="shared" si="0"/>
        <v>75</v>
      </c>
      <c r="Q62" s="16" t="s">
        <v>361</v>
      </c>
    </row>
    <row r="63" spans="1:17" ht="15.75">
      <c r="A63" s="5">
        <v>60</v>
      </c>
      <c r="B63" s="12" t="s">
        <v>416</v>
      </c>
      <c r="C63" s="13" t="s">
        <v>315</v>
      </c>
      <c r="D63" s="1" t="s">
        <v>151</v>
      </c>
      <c r="E63" s="1" t="s">
        <v>8</v>
      </c>
      <c r="F63" s="17">
        <v>12</v>
      </c>
      <c r="G63" s="18">
        <v>29</v>
      </c>
      <c r="H63" s="18">
        <v>30</v>
      </c>
      <c r="I63" s="18">
        <v>14</v>
      </c>
      <c r="J63" s="18">
        <v>30</v>
      </c>
      <c r="K63" s="18">
        <v>30</v>
      </c>
      <c r="L63" s="23">
        <f t="shared" si="6"/>
        <v>855</v>
      </c>
      <c r="M63" s="24">
        <v>0</v>
      </c>
      <c r="N63" s="24">
        <v>4</v>
      </c>
      <c r="O63" s="24">
        <v>10</v>
      </c>
      <c r="P63" s="37">
        <f t="shared" si="0"/>
        <v>70</v>
      </c>
      <c r="Q63" s="16" t="s">
        <v>361</v>
      </c>
    </row>
    <row r="64" spans="1:17" ht="15.75">
      <c r="A64" s="5">
        <v>61</v>
      </c>
      <c r="B64" s="12" t="s">
        <v>416</v>
      </c>
      <c r="C64" s="13" t="s">
        <v>423</v>
      </c>
      <c r="D64" s="1" t="s">
        <v>1100</v>
      </c>
      <c r="E64" s="1" t="s">
        <v>1072</v>
      </c>
      <c r="F64" s="14">
        <v>10</v>
      </c>
      <c r="G64" s="18">
        <v>28</v>
      </c>
      <c r="H64" s="18">
        <v>30</v>
      </c>
      <c r="I64" s="18">
        <v>16</v>
      </c>
      <c r="J64" s="18">
        <v>30</v>
      </c>
      <c r="K64" s="18">
        <v>30</v>
      </c>
      <c r="L64" s="23">
        <f t="shared" si="6"/>
        <v>850</v>
      </c>
      <c r="M64" s="24">
        <v>0</v>
      </c>
      <c r="N64" s="24">
        <v>10</v>
      </c>
      <c r="O64" s="24">
        <v>6</v>
      </c>
      <c r="P64" s="37">
        <f t="shared" si="0"/>
        <v>80</v>
      </c>
      <c r="Q64" s="16" t="s">
        <v>361</v>
      </c>
    </row>
    <row r="65" spans="1:17" ht="15.75">
      <c r="A65" s="5">
        <v>62</v>
      </c>
      <c r="B65" s="12" t="s">
        <v>416</v>
      </c>
      <c r="C65" s="13" t="s">
        <v>516</v>
      </c>
      <c r="D65" s="1" t="s">
        <v>1152</v>
      </c>
      <c r="E65" s="1" t="s">
        <v>38</v>
      </c>
      <c r="F65" s="17">
        <v>12</v>
      </c>
      <c r="G65" s="14">
        <v>26</v>
      </c>
      <c r="H65" s="14">
        <v>30</v>
      </c>
      <c r="I65" s="14">
        <v>15</v>
      </c>
      <c r="J65" s="14">
        <v>30</v>
      </c>
      <c r="K65" s="14">
        <v>30</v>
      </c>
      <c r="L65" s="23">
        <f t="shared" si="6"/>
        <v>850</v>
      </c>
      <c r="M65" s="26">
        <v>0</v>
      </c>
      <c r="N65" s="26">
        <v>5</v>
      </c>
      <c r="O65" s="26">
        <v>10</v>
      </c>
      <c r="P65" s="37">
        <f t="shared" si="0"/>
        <v>75</v>
      </c>
      <c r="Q65" s="16" t="s">
        <v>361</v>
      </c>
    </row>
    <row r="66" spans="1:17" ht="15.75">
      <c r="A66" s="5">
        <v>63</v>
      </c>
      <c r="B66" s="12" t="s">
        <v>416</v>
      </c>
      <c r="C66" s="13" t="s">
        <v>373</v>
      </c>
      <c r="D66" s="1" t="s">
        <v>1064</v>
      </c>
      <c r="E66" s="1" t="s">
        <v>1035</v>
      </c>
      <c r="F66" s="17">
        <v>9</v>
      </c>
      <c r="G66" s="18">
        <v>28</v>
      </c>
      <c r="H66" s="18">
        <v>30</v>
      </c>
      <c r="I66" s="18">
        <v>17</v>
      </c>
      <c r="J66" s="18">
        <v>30</v>
      </c>
      <c r="K66" s="18">
        <v>30</v>
      </c>
      <c r="L66" s="23">
        <f t="shared" si="6"/>
        <v>850</v>
      </c>
      <c r="M66" s="24">
        <v>2</v>
      </c>
      <c r="N66" s="24">
        <v>0</v>
      </c>
      <c r="O66" s="24">
        <v>0</v>
      </c>
      <c r="P66" s="37">
        <f t="shared" si="0"/>
        <v>20</v>
      </c>
      <c r="Q66" s="16" t="s">
        <v>361</v>
      </c>
    </row>
    <row r="67" spans="1:17" ht="15.75">
      <c r="A67" s="5">
        <v>64</v>
      </c>
      <c r="B67" s="12" t="s">
        <v>416</v>
      </c>
      <c r="C67" s="13" t="s">
        <v>553</v>
      </c>
      <c r="D67" s="1" t="s">
        <v>1172</v>
      </c>
      <c r="E67" s="1" t="s">
        <v>51</v>
      </c>
      <c r="F67" s="17">
        <v>11</v>
      </c>
      <c r="G67" s="18">
        <v>26</v>
      </c>
      <c r="H67" s="18">
        <v>30</v>
      </c>
      <c r="I67" s="18">
        <v>16</v>
      </c>
      <c r="J67" s="18">
        <v>30</v>
      </c>
      <c r="K67" s="18">
        <v>29</v>
      </c>
      <c r="L67" s="23">
        <v>845</v>
      </c>
      <c r="M67" s="24">
        <v>0</v>
      </c>
      <c r="N67" s="24">
        <v>1</v>
      </c>
      <c r="O67" s="24">
        <v>10</v>
      </c>
      <c r="P67" s="37">
        <f t="shared" si="0"/>
        <v>55</v>
      </c>
      <c r="Q67" s="16" t="s">
        <v>361</v>
      </c>
    </row>
    <row r="68" spans="1:17" ht="15.75">
      <c r="A68" s="5">
        <v>65</v>
      </c>
      <c r="B68" s="12" t="s">
        <v>416</v>
      </c>
      <c r="C68" s="13" t="s">
        <v>518</v>
      </c>
      <c r="D68" s="1" t="s">
        <v>1154</v>
      </c>
      <c r="E68" s="1" t="s">
        <v>1072</v>
      </c>
      <c r="F68" s="14">
        <v>14</v>
      </c>
      <c r="G68" s="18">
        <v>26</v>
      </c>
      <c r="H68" s="18">
        <v>30</v>
      </c>
      <c r="I68" s="18">
        <v>12</v>
      </c>
      <c r="J68" s="18">
        <v>30</v>
      </c>
      <c r="K68" s="18">
        <v>30</v>
      </c>
      <c r="L68" s="23">
        <f aca="true" t="shared" si="7" ref="L68:L93">10*F68+5*G68+5*H68+10*I68+5*J68+5*K68</f>
        <v>840</v>
      </c>
      <c r="M68" s="24">
        <v>0</v>
      </c>
      <c r="N68" s="24">
        <v>6</v>
      </c>
      <c r="O68" s="24">
        <v>10</v>
      </c>
      <c r="P68" s="37">
        <f aca="true" t="shared" si="8" ref="P68:P131">10*M68+5*N68+5*O68</f>
        <v>80</v>
      </c>
      <c r="Q68" s="16" t="s">
        <v>361</v>
      </c>
    </row>
    <row r="69" spans="1:17" ht="15.75">
      <c r="A69" s="5">
        <v>66</v>
      </c>
      <c r="B69" s="12" t="s">
        <v>416</v>
      </c>
      <c r="C69" s="13" t="s">
        <v>508</v>
      </c>
      <c r="D69" s="1" t="s">
        <v>1145</v>
      </c>
      <c r="E69" s="1" t="s">
        <v>945</v>
      </c>
      <c r="F69" s="17">
        <v>12</v>
      </c>
      <c r="G69" s="14">
        <v>25</v>
      </c>
      <c r="H69" s="14">
        <v>27</v>
      </c>
      <c r="I69" s="14">
        <v>17</v>
      </c>
      <c r="J69" s="14">
        <v>29</v>
      </c>
      <c r="K69" s="14">
        <v>29</v>
      </c>
      <c r="L69" s="23">
        <f t="shared" si="7"/>
        <v>840</v>
      </c>
      <c r="M69" s="26">
        <v>0</v>
      </c>
      <c r="N69" s="26">
        <v>9</v>
      </c>
      <c r="O69" s="26">
        <v>2</v>
      </c>
      <c r="P69" s="37">
        <f t="shared" si="8"/>
        <v>55</v>
      </c>
      <c r="Q69" s="16" t="s">
        <v>361</v>
      </c>
    </row>
    <row r="70" spans="1:17" ht="15.75">
      <c r="A70" s="5">
        <v>67</v>
      </c>
      <c r="B70" s="12" t="s">
        <v>416</v>
      </c>
      <c r="C70" s="13" t="s">
        <v>471</v>
      </c>
      <c r="D70" s="1" t="s">
        <v>197</v>
      </c>
      <c r="E70" s="1" t="s">
        <v>38</v>
      </c>
      <c r="F70" s="17">
        <v>9</v>
      </c>
      <c r="G70" s="18">
        <v>29</v>
      </c>
      <c r="H70" s="18">
        <v>30</v>
      </c>
      <c r="I70" s="18">
        <v>15</v>
      </c>
      <c r="J70" s="18">
        <v>30</v>
      </c>
      <c r="K70" s="18">
        <v>30</v>
      </c>
      <c r="L70" s="23">
        <f t="shared" si="7"/>
        <v>835</v>
      </c>
      <c r="M70" s="24">
        <v>0</v>
      </c>
      <c r="N70" s="24">
        <v>4</v>
      </c>
      <c r="O70" s="24">
        <v>10</v>
      </c>
      <c r="P70" s="37">
        <f t="shared" si="8"/>
        <v>70</v>
      </c>
      <c r="Q70" s="16" t="s">
        <v>361</v>
      </c>
    </row>
    <row r="71" spans="1:17" ht="15.75">
      <c r="A71" s="5">
        <v>68</v>
      </c>
      <c r="B71" s="12" t="s">
        <v>416</v>
      </c>
      <c r="C71" s="13" t="s">
        <v>490</v>
      </c>
      <c r="D71" s="1" t="s">
        <v>1132</v>
      </c>
      <c r="E71" s="1" t="s">
        <v>1079</v>
      </c>
      <c r="F71" s="17">
        <v>11</v>
      </c>
      <c r="G71" s="18">
        <v>26</v>
      </c>
      <c r="H71" s="18">
        <v>29</v>
      </c>
      <c r="I71" s="18">
        <v>15</v>
      </c>
      <c r="J71" s="18">
        <v>30</v>
      </c>
      <c r="K71" s="18">
        <v>30</v>
      </c>
      <c r="L71" s="23">
        <f t="shared" si="7"/>
        <v>835</v>
      </c>
      <c r="M71" s="24">
        <v>3</v>
      </c>
      <c r="N71" s="24">
        <v>2</v>
      </c>
      <c r="O71" s="24">
        <v>3</v>
      </c>
      <c r="P71" s="37">
        <f t="shared" si="8"/>
        <v>55</v>
      </c>
      <c r="Q71" s="16" t="s">
        <v>361</v>
      </c>
    </row>
    <row r="72" spans="1:17" ht="15.75">
      <c r="A72" s="5">
        <v>69</v>
      </c>
      <c r="B72" s="12" t="s">
        <v>416</v>
      </c>
      <c r="C72" s="13" t="s">
        <v>255</v>
      </c>
      <c r="D72" s="1" t="s">
        <v>152</v>
      </c>
      <c r="E72" s="1" t="s">
        <v>8</v>
      </c>
      <c r="F72" s="14">
        <v>9</v>
      </c>
      <c r="G72" s="18">
        <v>30</v>
      </c>
      <c r="H72" s="18">
        <v>30</v>
      </c>
      <c r="I72" s="18">
        <v>15</v>
      </c>
      <c r="J72" s="18">
        <v>30</v>
      </c>
      <c r="K72" s="18">
        <v>29</v>
      </c>
      <c r="L72" s="23">
        <f t="shared" si="7"/>
        <v>835</v>
      </c>
      <c r="M72" s="24">
        <v>0</v>
      </c>
      <c r="N72" s="24">
        <v>10</v>
      </c>
      <c r="O72" s="24">
        <v>0</v>
      </c>
      <c r="P72" s="37">
        <f t="shared" si="8"/>
        <v>50</v>
      </c>
      <c r="Q72" s="16" t="s">
        <v>361</v>
      </c>
    </row>
    <row r="73" spans="1:17" ht="15.75">
      <c r="A73" s="5">
        <v>70</v>
      </c>
      <c r="B73" s="12" t="s">
        <v>416</v>
      </c>
      <c r="C73" s="13" t="s">
        <v>512</v>
      </c>
      <c r="D73" s="1" t="s">
        <v>1148</v>
      </c>
      <c r="E73" s="1" t="s">
        <v>901</v>
      </c>
      <c r="F73" s="17">
        <v>12</v>
      </c>
      <c r="G73" s="14">
        <v>19</v>
      </c>
      <c r="H73" s="14">
        <v>30</v>
      </c>
      <c r="I73" s="14">
        <v>17</v>
      </c>
      <c r="J73" s="14">
        <v>29</v>
      </c>
      <c r="K73" s="14">
        <v>30</v>
      </c>
      <c r="L73" s="23">
        <f t="shared" si="7"/>
        <v>830</v>
      </c>
      <c r="M73" s="26">
        <v>0</v>
      </c>
      <c r="N73" s="26">
        <v>6</v>
      </c>
      <c r="O73" s="26">
        <v>10</v>
      </c>
      <c r="P73" s="37">
        <f t="shared" si="8"/>
        <v>80</v>
      </c>
      <c r="Q73" s="16" t="s">
        <v>361</v>
      </c>
    </row>
    <row r="74" spans="1:17" ht="15.75">
      <c r="A74" s="5">
        <v>71</v>
      </c>
      <c r="B74" s="12" t="s">
        <v>416</v>
      </c>
      <c r="C74" s="13" t="s">
        <v>253</v>
      </c>
      <c r="D74" s="1" t="s">
        <v>1004</v>
      </c>
      <c r="E74" s="1" t="s">
        <v>586</v>
      </c>
      <c r="F74" s="17">
        <v>11</v>
      </c>
      <c r="G74" s="18">
        <v>25</v>
      </c>
      <c r="H74" s="18">
        <v>29</v>
      </c>
      <c r="I74" s="18">
        <v>15</v>
      </c>
      <c r="J74" s="18">
        <v>30</v>
      </c>
      <c r="K74" s="18">
        <v>30</v>
      </c>
      <c r="L74" s="23">
        <f t="shared" si="7"/>
        <v>830</v>
      </c>
      <c r="M74" s="24">
        <v>0</v>
      </c>
      <c r="N74" s="24">
        <v>1</v>
      </c>
      <c r="O74" s="24">
        <v>10</v>
      </c>
      <c r="P74" s="37">
        <f t="shared" si="8"/>
        <v>55</v>
      </c>
      <c r="Q74" s="16" t="s">
        <v>361</v>
      </c>
    </row>
    <row r="75" spans="1:17" ht="15.75">
      <c r="A75" s="5">
        <v>72</v>
      </c>
      <c r="B75" s="12" t="s">
        <v>416</v>
      </c>
      <c r="C75" s="13" t="s">
        <v>306</v>
      </c>
      <c r="D75" s="1" t="s">
        <v>1022</v>
      </c>
      <c r="E75" s="1" t="s">
        <v>938</v>
      </c>
      <c r="F75" s="17">
        <v>9</v>
      </c>
      <c r="G75" s="18">
        <v>25</v>
      </c>
      <c r="H75" s="18">
        <v>30</v>
      </c>
      <c r="I75" s="18">
        <v>16</v>
      </c>
      <c r="J75" s="18">
        <v>30</v>
      </c>
      <c r="K75" s="18">
        <v>30</v>
      </c>
      <c r="L75" s="23">
        <f t="shared" si="7"/>
        <v>825</v>
      </c>
      <c r="M75" s="24">
        <v>0</v>
      </c>
      <c r="N75" s="24">
        <v>4</v>
      </c>
      <c r="O75" s="24">
        <v>10</v>
      </c>
      <c r="P75" s="37">
        <f t="shared" si="8"/>
        <v>70</v>
      </c>
      <c r="Q75" s="16" t="s">
        <v>361</v>
      </c>
    </row>
    <row r="76" spans="1:17" ht="15.75">
      <c r="A76" s="5">
        <v>73</v>
      </c>
      <c r="B76" s="12" t="s">
        <v>416</v>
      </c>
      <c r="C76" s="13" t="s">
        <v>372</v>
      </c>
      <c r="D76" s="1" t="s">
        <v>1063</v>
      </c>
      <c r="E76" s="1" t="s">
        <v>875</v>
      </c>
      <c r="F76" s="14">
        <v>10</v>
      </c>
      <c r="G76" s="18">
        <v>26</v>
      </c>
      <c r="H76" s="18">
        <v>29</v>
      </c>
      <c r="I76" s="18">
        <v>15</v>
      </c>
      <c r="J76" s="18">
        <v>30</v>
      </c>
      <c r="K76" s="18">
        <v>30</v>
      </c>
      <c r="L76" s="23">
        <f t="shared" si="7"/>
        <v>825</v>
      </c>
      <c r="M76" s="24">
        <v>3</v>
      </c>
      <c r="N76" s="24">
        <v>0</v>
      </c>
      <c r="O76" s="24">
        <v>0</v>
      </c>
      <c r="P76" s="37">
        <f t="shared" si="8"/>
        <v>30</v>
      </c>
      <c r="Q76" s="16" t="s">
        <v>361</v>
      </c>
    </row>
    <row r="77" spans="1:17" ht="15.75">
      <c r="A77" s="5">
        <v>74</v>
      </c>
      <c r="B77" s="12" t="s">
        <v>416</v>
      </c>
      <c r="C77" s="13" t="s">
        <v>292</v>
      </c>
      <c r="D77" s="1" t="s">
        <v>1056</v>
      </c>
      <c r="E77" s="1" t="s">
        <v>600</v>
      </c>
      <c r="F77" s="17">
        <v>10</v>
      </c>
      <c r="G77" s="14">
        <v>27</v>
      </c>
      <c r="H77" s="14">
        <v>30</v>
      </c>
      <c r="I77" s="14">
        <v>16</v>
      </c>
      <c r="J77" s="14">
        <v>26</v>
      </c>
      <c r="K77" s="14">
        <v>29</v>
      </c>
      <c r="L77" s="23">
        <f t="shared" si="7"/>
        <v>820</v>
      </c>
      <c r="M77" s="26">
        <v>0</v>
      </c>
      <c r="N77" s="26">
        <v>2</v>
      </c>
      <c r="O77" s="26">
        <v>10</v>
      </c>
      <c r="P77" s="37">
        <f t="shared" si="8"/>
        <v>60</v>
      </c>
      <c r="Q77" s="16" t="s">
        <v>361</v>
      </c>
    </row>
    <row r="78" spans="1:17" ht="15.75">
      <c r="A78" s="5">
        <v>75</v>
      </c>
      <c r="B78" s="12" t="s">
        <v>416</v>
      </c>
      <c r="C78" s="13" t="s">
        <v>519</v>
      </c>
      <c r="D78" s="1" t="s">
        <v>234</v>
      </c>
      <c r="E78" s="1" t="s">
        <v>51</v>
      </c>
      <c r="F78" s="17">
        <v>12</v>
      </c>
      <c r="G78" s="18">
        <v>19</v>
      </c>
      <c r="H78" s="18">
        <v>29</v>
      </c>
      <c r="I78" s="18">
        <v>16</v>
      </c>
      <c r="J78" s="18">
        <v>30</v>
      </c>
      <c r="K78" s="18">
        <v>30</v>
      </c>
      <c r="L78" s="23">
        <f t="shared" si="7"/>
        <v>820</v>
      </c>
      <c r="M78" s="24">
        <v>0</v>
      </c>
      <c r="N78" s="24">
        <v>10</v>
      </c>
      <c r="O78" s="24">
        <v>0</v>
      </c>
      <c r="P78" s="37">
        <f t="shared" si="8"/>
        <v>50</v>
      </c>
      <c r="Q78" s="16" t="s">
        <v>361</v>
      </c>
    </row>
    <row r="79" spans="1:17" ht="15.75">
      <c r="A79" s="5">
        <v>76</v>
      </c>
      <c r="B79" s="12" t="s">
        <v>416</v>
      </c>
      <c r="C79" s="13" t="s">
        <v>517</v>
      </c>
      <c r="D79" s="1" t="s">
        <v>1153</v>
      </c>
      <c r="E79" s="1" t="s">
        <v>1072</v>
      </c>
      <c r="F79" s="17">
        <v>8</v>
      </c>
      <c r="G79" s="18">
        <v>29</v>
      </c>
      <c r="H79" s="18">
        <v>30</v>
      </c>
      <c r="I79" s="18">
        <v>14</v>
      </c>
      <c r="J79" s="18">
        <v>30</v>
      </c>
      <c r="K79" s="18">
        <v>30</v>
      </c>
      <c r="L79" s="23">
        <f t="shared" si="7"/>
        <v>815</v>
      </c>
      <c r="M79" s="24">
        <v>0</v>
      </c>
      <c r="N79" s="24">
        <v>6</v>
      </c>
      <c r="O79" s="24">
        <v>10</v>
      </c>
      <c r="P79" s="37">
        <f t="shared" si="8"/>
        <v>80</v>
      </c>
      <c r="Q79" s="16" t="s">
        <v>361</v>
      </c>
    </row>
    <row r="80" spans="1:17" ht="15.75">
      <c r="A80" s="5">
        <v>77</v>
      </c>
      <c r="B80" s="12" t="s">
        <v>416</v>
      </c>
      <c r="C80" s="13" t="s">
        <v>260</v>
      </c>
      <c r="D80" s="1" t="s">
        <v>1034</v>
      </c>
      <c r="E80" s="1" t="s">
        <v>1035</v>
      </c>
      <c r="F80" s="14">
        <v>11</v>
      </c>
      <c r="G80" s="18">
        <v>27</v>
      </c>
      <c r="H80" s="18">
        <v>26</v>
      </c>
      <c r="I80" s="18">
        <v>14</v>
      </c>
      <c r="J80" s="18">
        <v>30</v>
      </c>
      <c r="K80" s="18">
        <v>30</v>
      </c>
      <c r="L80" s="23">
        <f t="shared" si="7"/>
        <v>815</v>
      </c>
      <c r="M80" s="24">
        <v>2</v>
      </c>
      <c r="N80" s="24">
        <v>0</v>
      </c>
      <c r="O80" s="24">
        <v>0</v>
      </c>
      <c r="P80" s="37">
        <f t="shared" si="8"/>
        <v>20</v>
      </c>
      <c r="Q80" s="16" t="s">
        <v>361</v>
      </c>
    </row>
    <row r="81" spans="1:17" ht="15.75">
      <c r="A81" s="5">
        <v>78</v>
      </c>
      <c r="B81" s="12" t="s">
        <v>416</v>
      </c>
      <c r="C81" s="13" t="s">
        <v>523</v>
      </c>
      <c r="D81" s="1" t="s">
        <v>198</v>
      </c>
      <c r="E81" s="1" t="s">
        <v>38</v>
      </c>
      <c r="F81" s="17">
        <v>13</v>
      </c>
      <c r="G81" s="14">
        <v>29</v>
      </c>
      <c r="H81" s="14">
        <v>7</v>
      </c>
      <c r="I81" s="14">
        <v>20</v>
      </c>
      <c r="J81" s="14">
        <v>30</v>
      </c>
      <c r="K81" s="14">
        <v>30</v>
      </c>
      <c r="L81" s="23">
        <f t="shared" si="7"/>
        <v>810</v>
      </c>
      <c r="M81" s="26">
        <v>0</v>
      </c>
      <c r="N81" s="26">
        <v>10</v>
      </c>
      <c r="O81" s="26">
        <v>3</v>
      </c>
      <c r="P81" s="37">
        <f t="shared" si="8"/>
        <v>65</v>
      </c>
      <c r="Q81" s="16" t="s">
        <v>361</v>
      </c>
    </row>
    <row r="82" spans="1:17" ht="15.75">
      <c r="A82" s="5">
        <v>79</v>
      </c>
      <c r="B82" s="12" t="s">
        <v>416</v>
      </c>
      <c r="C82" s="13" t="s">
        <v>438</v>
      </c>
      <c r="D82" s="1" t="s">
        <v>153</v>
      </c>
      <c r="E82" s="1" t="s">
        <v>16</v>
      </c>
      <c r="F82" s="17">
        <v>10</v>
      </c>
      <c r="G82" s="18">
        <v>26</v>
      </c>
      <c r="H82" s="18">
        <v>30</v>
      </c>
      <c r="I82" s="18">
        <v>13</v>
      </c>
      <c r="J82" s="18">
        <v>30</v>
      </c>
      <c r="K82" s="18">
        <v>30</v>
      </c>
      <c r="L82" s="23">
        <f t="shared" si="7"/>
        <v>810</v>
      </c>
      <c r="M82" s="24">
        <v>0</v>
      </c>
      <c r="N82" s="24">
        <v>10</v>
      </c>
      <c r="O82" s="24">
        <v>0</v>
      </c>
      <c r="P82" s="37">
        <f t="shared" si="8"/>
        <v>50</v>
      </c>
      <c r="Q82" s="16" t="s">
        <v>361</v>
      </c>
    </row>
    <row r="83" spans="1:17" ht="15.75">
      <c r="A83" s="5">
        <v>80</v>
      </c>
      <c r="B83" s="12" t="s">
        <v>416</v>
      </c>
      <c r="C83" s="13" t="s">
        <v>282</v>
      </c>
      <c r="D83" s="1" t="s">
        <v>1045</v>
      </c>
      <c r="E83" s="1" t="s">
        <v>783</v>
      </c>
      <c r="F83" s="17">
        <v>8</v>
      </c>
      <c r="G83" s="18">
        <v>25</v>
      </c>
      <c r="H83" s="18">
        <v>24</v>
      </c>
      <c r="I83" s="18">
        <v>19</v>
      </c>
      <c r="J83" s="18">
        <v>28</v>
      </c>
      <c r="K83" s="18">
        <v>29</v>
      </c>
      <c r="L83" s="23">
        <f t="shared" si="7"/>
        <v>800</v>
      </c>
      <c r="M83" s="24">
        <v>0</v>
      </c>
      <c r="N83" s="24">
        <v>7</v>
      </c>
      <c r="O83" s="24">
        <v>9</v>
      </c>
      <c r="P83" s="37">
        <f t="shared" si="8"/>
        <v>80</v>
      </c>
      <c r="Q83" s="16" t="s">
        <v>361</v>
      </c>
    </row>
    <row r="84" spans="1:17" ht="15.75">
      <c r="A84" s="5">
        <v>81</v>
      </c>
      <c r="B84" s="12" t="s">
        <v>416</v>
      </c>
      <c r="C84" s="13" t="s">
        <v>414</v>
      </c>
      <c r="D84" s="1" t="s">
        <v>1097</v>
      </c>
      <c r="E84" s="1" t="s">
        <v>608</v>
      </c>
      <c r="F84" s="14">
        <v>11</v>
      </c>
      <c r="G84" s="18">
        <v>26</v>
      </c>
      <c r="H84" s="18">
        <v>29</v>
      </c>
      <c r="I84" s="18">
        <v>12</v>
      </c>
      <c r="J84" s="18">
        <v>30</v>
      </c>
      <c r="K84" s="18">
        <v>29</v>
      </c>
      <c r="L84" s="23">
        <f t="shared" si="7"/>
        <v>800</v>
      </c>
      <c r="M84" s="24">
        <v>4</v>
      </c>
      <c r="N84" s="24">
        <v>0</v>
      </c>
      <c r="O84" s="24">
        <v>0</v>
      </c>
      <c r="P84" s="37">
        <f t="shared" si="8"/>
        <v>40</v>
      </c>
      <c r="Q84" s="16" t="s">
        <v>361</v>
      </c>
    </row>
    <row r="85" spans="1:17" ht="15.75">
      <c r="A85" s="5">
        <v>82</v>
      </c>
      <c r="B85" s="12" t="s">
        <v>416</v>
      </c>
      <c r="C85" s="13" t="s">
        <v>444</v>
      </c>
      <c r="D85" s="1" t="s">
        <v>191</v>
      </c>
      <c r="E85" s="1" t="s">
        <v>62</v>
      </c>
      <c r="F85" s="17">
        <v>10</v>
      </c>
      <c r="G85" s="14">
        <v>29</v>
      </c>
      <c r="H85" s="14">
        <v>30</v>
      </c>
      <c r="I85" s="14">
        <v>10</v>
      </c>
      <c r="J85" s="14">
        <v>30</v>
      </c>
      <c r="K85" s="14">
        <v>30</v>
      </c>
      <c r="L85" s="23">
        <f t="shared" si="7"/>
        <v>795</v>
      </c>
      <c r="M85" s="26">
        <v>0</v>
      </c>
      <c r="N85" s="26">
        <v>6</v>
      </c>
      <c r="O85" s="26">
        <v>8</v>
      </c>
      <c r="P85" s="37">
        <f t="shared" si="8"/>
        <v>70</v>
      </c>
      <c r="Q85" s="16" t="s">
        <v>361</v>
      </c>
    </row>
    <row r="86" spans="1:17" ht="15.75">
      <c r="A86" s="5">
        <v>83</v>
      </c>
      <c r="B86" s="12" t="s">
        <v>416</v>
      </c>
      <c r="C86" s="13" t="s">
        <v>515</v>
      </c>
      <c r="D86" s="1" t="s">
        <v>1151</v>
      </c>
      <c r="E86" s="1" t="s">
        <v>13</v>
      </c>
      <c r="F86" s="17">
        <v>12</v>
      </c>
      <c r="G86" s="18">
        <v>22</v>
      </c>
      <c r="H86" s="18">
        <v>30</v>
      </c>
      <c r="I86" s="18">
        <v>12</v>
      </c>
      <c r="J86" s="18">
        <v>30</v>
      </c>
      <c r="K86" s="18">
        <v>29</v>
      </c>
      <c r="L86" s="23">
        <f t="shared" si="7"/>
        <v>795</v>
      </c>
      <c r="M86" s="24">
        <v>3</v>
      </c>
      <c r="N86" s="24">
        <v>0</v>
      </c>
      <c r="O86" s="24">
        <v>0</v>
      </c>
      <c r="P86" s="37">
        <f t="shared" si="8"/>
        <v>30</v>
      </c>
      <c r="Q86" s="16" t="s">
        <v>361</v>
      </c>
    </row>
    <row r="87" spans="1:17" ht="15.75">
      <c r="A87" s="5">
        <v>84</v>
      </c>
      <c r="B87" s="12" t="s">
        <v>416</v>
      </c>
      <c r="C87" s="13" t="s">
        <v>533</v>
      </c>
      <c r="D87" s="1" t="s">
        <v>218</v>
      </c>
      <c r="E87" s="1" t="s">
        <v>40</v>
      </c>
      <c r="F87" s="17">
        <v>6</v>
      </c>
      <c r="G87" s="18">
        <v>29</v>
      </c>
      <c r="H87" s="18">
        <v>30</v>
      </c>
      <c r="I87" s="18">
        <v>14</v>
      </c>
      <c r="J87" s="18">
        <v>29</v>
      </c>
      <c r="K87" s="18">
        <v>30</v>
      </c>
      <c r="L87" s="23">
        <f t="shared" si="7"/>
        <v>790</v>
      </c>
      <c r="M87" s="24">
        <v>0</v>
      </c>
      <c r="N87" s="24">
        <v>5</v>
      </c>
      <c r="O87" s="24">
        <v>10</v>
      </c>
      <c r="P87" s="37">
        <f t="shared" si="8"/>
        <v>75</v>
      </c>
      <c r="Q87" s="16" t="s">
        <v>361</v>
      </c>
    </row>
    <row r="88" spans="1:17" ht="15.75">
      <c r="A88" s="5">
        <v>85</v>
      </c>
      <c r="B88" s="12" t="s">
        <v>416</v>
      </c>
      <c r="C88" s="13" t="s">
        <v>407</v>
      </c>
      <c r="D88" s="1" t="s">
        <v>179</v>
      </c>
      <c r="E88" s="1" t="s">
        <v>8</v>
      </c>
      <c r="F88" s="14">
        <v>12</v>
      </c>
      <c r="G88" s="18">
        <v>18</v>
      </c>
      <c r="H88" s="18">
        <v>28</v>
      </c>
      <c r="I88" s="18">
        <v>14</v>
      </c>
      <c r="J88" s="18">
        <v>30</v>
      </c>
      <c r="K88" s="18">
        <v>30</v>
      </c>
      <c r="L88" s="23">
        <f t="shared" si="7"/>
        <v>790</v>
      </c>
      <c r="M88" s="24">
        <v>0</v>
      </c>
      <c r="N88" s="24">
        <v>2</v>
      </c>
      <c r="O88" s="24">
        <v>10</v>
      </c>
      <c r="P88" s="37">
        <f t="shared" si="8"/>
        <v>60</v>
      </c>
      <c r="Q88" s="16" t="s">
        <v>361</v>
      </c>
    </row>
    <row r="89" spans="1:17" ht="15.75">
      <c r="A89" s="5">
        <v>86</v>
      </c>
      <c r="B89" s="12" t="s">
        <v>416</v>
      </c>
      <c r="C89" s="13" t="s">
        <v>387</v>
      </c>
      <c r="D89" s="1" t="s">
        <v>1073</v>
      </c>
      <c r="E89" s="1" t="s">
        <v>733</v>
      </c>
      <c r="F89" s="17">
        <v>10</v>
      </c>
      <c r="G89" s="14">
        <v>22</v>
      </c>
      <c r="H89" s="14">
        <v>29</v>
      </c>
      <c r="I89" s="14">
        <v>14</v>
      </c>
      <c r="J89" s="14">
        <v>29</v>
      </c>
      <c r="K89" s="14">
        <v>30</v>
      </c>
      <c r="L89" s="23">
        <f t="shared" si="7"/>
        <v>790</v>
      </c>
      <c r="M89" s="26">
        <v>0</v>
      </c>
      <c r="N89" s="26">
        <v>7</v>
      </c>
      <c r="O89" s="26">
        <v>0</v>
      </c>
      <c r="P89" s="37">
        <f t="shared" si="8"/>
        <v>35</v>
      </c>
      <c r="Q89" s="16" t="s">
        <v>361</v>
      </c>
    </row>
    <row r="90" spans="1:17" ht="15.75">
      <c r="A90" s="5">
        <v>87</v>
      </c>
      <c r="B90" s="12" t="s">
        <v>416</v>
      </c>
      <c r="C90" s="13" t="s">
        <v>437</v>
      </c>
      <c r="D90" s="1" t="s">
        <v>165</v>
      </c>
      <c r="E90" s="1" t="s">
        <v>38</v>
      </c>
      <c r="F90" s="17">
        <v>9</v>
      </c>
      <c r="G90" s="18">
        <v>23</v>
      </c>
      <c r="H90" s="18">
        <v>30</v>
      </c>
      <c r="I90" s="18">
        <v>13</v>
      </c>
      <c r="J90" s="18">
        <v>30</v>
      </c>
      <c r="K90" s="18">
        <v>30</v>
      </c>
      <c r="L90" s="23">
        <f t="shared" si="7"/>
        <v>785</v>
      </c>
      <c r="M90" s="24">
        <v>0</v>
      </c>
      <c r="N90" s="24">
        <v>6</v>
      </c>
      <c r="O90" s="24">
        <v>10</v>
      </c>
      <c r="P90" s="37">
        <f t="shared" si="8"/>
        <v>80</v>
      </c>
      <c r="Q90" s="16" t="s">
        <v>361</v>
      </c>
    </row>
    <row r="91" spans="1:17" ht="15.75">
      <c r="A91" s="5">
        <v>88</v>
      </c>
      <c r="B91" s="12" t="s">
        <v>416</v>
      </c>
      <c r="C91" s="13" t="s">
        <v>278</v>
      </c>
      <c r="D91" s="1" t="s">
        <v>178</v>
      </c>
      <c r="E91" s="1" t="s">
        <v>8</v>
      </c>
      <c r="F91" s="17">
        <v>10</v>
      </c>
      <c r="G91" s="18">
        <v>25</v>
      </c>
      <c r="H91" s="18">
        <v>29</v>
      </c>
      <c r="I91" s="18">
        <v>12</v>
      </c>
      <c r="J91" s="18">
        <v>29</v>
      </c>
      <c r="K91" s="18">
        <v>30</v>
      </c>
      <c r="L91" s="23">
        <f t="shared" si="7"/>
        <v>785</v>
      </c>
      <c r="M91" s="24">
        <v>0</v>
      </c>
      <c r="N91" s="24">
        <v>3</v>
      </c>
      <c r="O91" s="24">
        <v>10</v>
      </c>
      <c r="P91" s="37">
        <f t="shared" si="8"/>
        <v>65</v>
      </c>
      <c r="Q91" s="16" t="s">
        <v>361</v>
      </c>
    </row>
    <row r="92" spans="1:17" ht="15.75">
      <c r="A92" s="5">
        <v>89</v>
      </c>
      <c r="B92" s="12" t="s">
        <v>416</v>
      </c>
      <c r="C92" s="13" t="s">
        <v>257</v>
      </c>
      <c r="D92" s="1" t="s">
        <v>1010</v>
      </c>
      <c r="E92" s="1" t="s">
        <v>815</v>
      </c>
      <c r="F92" s="14">
        <v>11</v>
      </c>
      <c r="G92" s="18">
        <v>17</v>
      </c>
      <c r="H92" s="18">
        <v>24</v>
      </c>
      <c r="I92" s="18">
        <v>17</v>
      </c>
      <c r="J92" s="18">
        <v>30</v>
      </c>
      <c r="K92" s="18">
        <v>30</v>
      </c>
      <c r="L92" s="23">
        <f t="shared" si="7"/>
        <v>785</v>
      </c>
      <c r="M92" s="24">
        <v>0</v>
      </c>
      <c r="N92" s="24">
        <v>6</v>
      </c>
      <c r="O92" s="24">
        <v>0</v>
      </c>
      <c r="P92" s="37">
        <f t="shared" si="8"/>
        <v>30</v>
      </c>
      <c r="Q92" s="16" t="s">
        <v>361</v>
      </c>
    </row>
    <row r="93" spans="1:17" ht="15.75">
      <c r="A93" s="5">
        <v>90</v>
      </c>
      <c r="B93" s="12" t="s">
        <v>416</v>
      </c>
      <c r="C93" s="13" t="s">
        <v>489</v>
      </c>
      <c r="D93" s="1" t="s">
        <v>238</v>
      </c>
      <c r="E93" s="1" t="s">
        <v>33</v>
      </c>
      <c r="F93" s="17">
        <v>4</v>
      </c>
      <c r="G93" s="14">
        <v>23</v>
      </c>
      <c r="H93" s="14">
        <v>30</v>
      </c>
      <c r="I93" s="14">
        <v>18</v>
      </c>
      <c r="J93" s="14">
        <v>30</v>
      </c>
      <c r="K93" s="14">
        <v>29</v>
      </c>
      <c r="L93" s="23">
        <f t="shared" si="7"/>
        <v>780</v>
      </c>
      <c r="M93" s="26">
        <v>0</v>
      </c>
      <c r="N93" s="26">
        <v>9</v>
      </c>
      <c r="O93" s="26">
        <v>9</v>
      </c>
      <c r="P93" s="37">
        <f t="shared" si="8"/>
        <v>90</v>
      </c>
      <c r="Q93" s="16" t="s">
        <v>361</v>
      </c>
    </row>
    <row r="94" spans="1:17" ht="15.75">
      <c r="A94" s="5">
        <v>91</v>
      </c>
      <c r="B94" s="12" t="s">
        <v>416</v>
      </c>
      <c r="C94" s="13" t="s">
        <v>543</v>
      </c>
      <c r="D94" s="1" t="s">
        <v>1167</v>
      </c>
      <c r="E94" s="1" t="s">
        <v>588</v>
      </c>
      <c r="F94" s="17">
        <v>11</v>
      </c>
      <c r="G94" s="18">
        <v>22</v>
      </c>
      <c r="H94" s="18">
        <v>30</v>
      </c>
      <c r="I94" s="18">
        <v>11</v>
      </c>
      <c r="J94" s="18">
        <v>30</v>
      </c>
      <c r="K94" s="18">
        <v>30</v>
      </c>
      <c r="L94" s="23">
        <v>780</v>
      </c>
      <c r="M94" s="24">
        <v>0</v>
      </c>
      <c r="N94" s="24">
        <v>1</v>
      </c>
      <c r="O94" s="24">
        <v>0</v>
      </c>
      <c r="P94" s="37">
        <f t="shared" si="8"/>
        <v>5</v>
      </c>
      <c r="Q94" s="16" t="s">
        <v>361</v>
      </c>
    </row>
    <row r="95" spans="1:17" ht="15.75">
      <c r="A95" s="5">
        <v>92</v>
      </c>
      <c r="B95" s="12" t="s">
        <v>416</v>
      </c>
      <c r="C95" s="13" t="s">
        <v>435</v>
      </c>
      <c r="D95" s="1" t="s">
        <v>1107</v>
      </c>
      <c r="E95" s="1" t="s">
        <v>608</v>
      </c>
      <c r="F95" s="17">
        <v>8</v>
      </c>
      <c r="G95" s="18">
        <v>24</v>
      </c>
      <c r="H95" s="18">
        <v>29</v>
      </c>
      <c r="I95" s="18">
        <v>13</v>
      </c>
      <c r="J95" s="18">
        <v>30</v>
      </c>
      <c r="K95" s="18">
        <v>30</v>
      </c>
      <c r="L95" s="23">
        <f>10*F95+5*G95+5*H95+10*I95+5*J95+5*K95</f>
        <v>775</v>
      </c>
      <c r="M95" s="24">
        <v>2</v>
      </c>
      <c r="N95" s="24">
        <v>2</v>
      </c>
      <c r="O95" s="24">
        <v>10</v>
      </c>
      <c r="P95" s="37">
        <f t="shared" si="8"/>
        <v>80</v>
      </c>
      <c r="Q95" s="16" t="s">
        <v>361</v>
      </c>
    </row>
    <row r="96" spans="1:17" ht="15.75">
      <c r="A96" s="5">
        <v>93</v>
      </c>
      <c r="B96" s="12" t="s">
        <v>416</v>
      </c>
      <c r="C96" s="13" t="s">
        <v>316</v>
      </c>
      <c r="D96" s="1" t="s">
        <v>1051</v>
      </c>
      <c r="E96" s="1" t="s">
        <v>901</v>
      </c>
      <c r="F96" s="14">
        <v>10</v>
      </c>
      <c r="G96" s="18">
        <v>18</v>
      </c>
      <c r="H96" s="18">
        <v>28</v>
      </c>
      <c r="I96" s="18">
        <v>18</v>
      </c>
      <c r="J96" s="18">
        <v>26</v>
      </c>
      <c r="K96" s="18">
        <v>26</v>
      </c>
      <c r="L96" s="23">
        <f>10*F96+5*G96+5*H96+10*I96+5*J96+5*K96</f>
        <v>770</v>
      </c>
      <c r="M96" s="24">
        <v>0</v>
      </c>
      <c r="N96" s="24">
        <v>0</v>
      </c>
      <c r="O96" s="24">
        <v>10</v>
      </c>
      <c r="P96" s="37">
        <f t="shared" si="8"/>
        <v>50</v>
      </c>
      <c r="Q96" s="16" t="s">
        <v>361</v>
      </c>
    </row>
    <row r="97" spans="1:17" ht="15.75">
      <c r="A97" s="5">
        <v>94</v>
      </c>
      <c r="B97" s="12" t="s">
        <v>416</v>
      </c>
      <c r="C97" s="13" t="s">
        <v>557</v>
      </c>
      <c r="D97" s="1" t="s">
        <v>1177</v>
      </c>
      <c r="E97" s="1" t="s">
        <v>1072</v>
      </c>
      <c r="F97" s="17">
        <v>8</v>
      </c>
      <c r="G97" s="14">
        <v>21</v>
      </c>
      <c r="H97" s="14">
        <v>29</v>
      </c>
      <c r="I97" s="14">
        <v>14</v>
      </c>
      <c r="J97" s="14">
        <v>30</v>
      </c>
      <c r="K97" s="14">
        <v>30</v>
      </c>
      <c r="L97" s="23">
        <v>770</v>
      </c>
      <c r="M97" s="26">
        <v>0</v>
      </c>
      <c r="N97" s="26">
        <v>7</v>
      </c>
      <c r="O97" s="26">
        <v>0</v>
      </c>
      <c r="P97" s="37">
        <f t="shared" si="8"/>
        <v>35</v>
      </c>
      <c r="Q97" s="16" t="s">
        <v>361</v>
      </c>
    </row>
    <row r="98" spans="1:17" ht="15.75">
      <c r="A98" s="5">
        <v>95</v>
      </c>
      <c r="B98" s="12" t="s">
        <v>416</v>
      </c>
      <c r="C98" s="13" t="s">
        <v>442</v>
      </c>
      <c r="D98" s="1" t="s">
        <v>1109</v>
      </c>
      <c r="E98" s="1" t="s">
        <v>600</v>
      </c>
      <c r="F98" s="17">
        <v>5</v>
      </c>
      <c r="G98" s="18">
        <v>23</v>
      </c>
      <c r="H98" s="18">
        <v>29</v>
      </c>
      <c r="I98" s="18">
        <v>16</v>
      </c>
      <c r="J98" s="18">
        <v>29</v>
      </c>
      <c r="K98" s="18">
        <v>30</v>
      </c>
      <c r="L98" s="23">
        <f aca="true" t="shared" si="9" ref="L98:L104">10*F98+5*G98+5*H98+10*I98+5*J98+5*K98</f>
        <v>765</v>
      </c>
      <c r="M98" s="24">
        <v>0</v>
      </c>
      <c r="N98" s="24">
        <v>4</v>
      </c>
      <c r="O98" s="24">
        <v>8</v>
      </c>
      <c r="P98" s="37">
        <f t="shared" si="8"/>
        <v>60</v>
      </c>
      <c r="Q98" s="16" t="s">
        <v>362</v>
      </c>
    </row>
    <row r="99" spans="1:17" ht="15.75">
      <c r="A99" s="5">
        <v>96</v>
      </c>
      <c r="B99" s="12" t="s">
        <v>416</v>
      </c>
      <c r="C99" s="13" t="s">
        <v>350</v>
      </c>
      <c r="D99" s="1" t="s">
        <v>1012</v>
      </c>
      <c r="E99" s="1" t="s">
        <v>44</v>
      </c>
      <c r="F99" s="17">
        <v>10</v>
      </c>
      <c r="G99" s="18">
        <v>23</v>
      </c>
      <c r="H99" s="18">
        <v>30</v>
      </c>
      <c r="I99" s="18">
        <v>10</v>
      </c>
      <c r="J99" s="18">
        <v>30</v>
      </c>
      <c r="K99" s="18">
        <v>30</v>
      </c>
      <c r="L99" s="23">
        <f t="shared" si="9"/>
        <v>765</v>
      </c>
      <c r="M99" s="24">
        <v>1</v>
      </c>
      <c r="N99" s="24">
        <v>0</v>
      </c>
      <c r="O99" s="24">
        <v>9</v>
      </c>
      <c r="P99" s="37">
        <f t="shared" si="8"/>
        <v>55</v>
      </c>
      <c r="Q99" s="16" t="s">
        <v>362</v>
      </c>
    </row>
    <row r="100" spans="1:17" ht="15.75">
      <c r="A100" s="5">
        <v>97</v>
      </c>
      <c r="B100" s="12" t="s">
        <v>416</v>
      </c>
      <c r="C100" s="13" t="s">
        <v>290</v>
      </c>
      <c r="D100" s="1" t="s">
        <v>175</v>
      </c>
      <c r="E100" s="1" t="s">
        <v>8</v>
      </c>
      <c r="F100" s="14">
        <v>8</v>
      </c>
      <c r="G100" s="18">
        <v>27</v>
      </c>
      <c r="H100" s="18">
        <v>24</v>
      </c>
      <c r="I100" s="18">
        <v>13</v>
      </c>
      <c r="J100" s="18">
        <v>30</v>
      </c>
      <c r="K100" s="18">
        <v>30</v>
      </c>
      <c r="L100" s="23">
        <f t="shared" si="9"/>
        <v>765</v>
      </c>
      <c r="M100" s="24">
        <v>0</v>
      </c>
      <c r="N100" s="24">
        <v>0</v>
      </c>
      <c r="O100" s="24">
        <v>7</v>
      </c>
      <c r="P100" s="37">
        <f t="shared" si="8"/>
        <v>35</v>
      </c>
      <c r="Q100" s="16" t="s">
        <v>362</v>
      </c>
    </row>
    <row r="101" spans="1:17" ht="15.75">
      <c r="A101" s="5">
        <v>98</v>
      </c>
      <c r="B101" s="12" t="s">
        <v>416</v>
      </c>
      <c r="C101" s="13" t="s">
        <v>397</v>
      </c>
      <c r="D101" s="1" t="s">
        <v>1082</v>
      </c>
      <c r="E101" s="1" t="s">
        <v>875</v>
      </c>
      <c r="F101" s="17">
        <v>6</v>
      </c>
      <c r="G101" s="14">
        <v>24</v>
      </c>
      <c r="H101" s="14">
        <v>28</v>
      </c>
      <c r="I101" s="14">
        <v>14</v>
      </c>
      <c r="J101" s="14">
        <v>30</v>
      </c>
      <c r="K101" s="14">
        <v>30</v>
      </c>
      <c r="L101" s="23">
        <f t="shared" si="9"/>
        <v>760</v>
      </c>
      <c r="M101" s="26">
        <v>0</v>
      </c>
      <c r="N101" s="26">
        <v>4</v>
      </c>
      <c r="O101" s="26">
        <v>10</v>
      </c>
      <c r="P101" s="37">
        <f t="shared" si="8"/>
        <v>70</v>
      </c>
      <c r="Q101" s="16" t="s">
        <v>362</v>
      </c>
    </row>
    <row r="102" spans="1:17" ht="15.75">
      <c r="A102" s="5">
        <v>99</v>
      </c>
      <c r="B102" s="12" t="s">
        <v>416</v>
      </c>
      <c r="C102" s="13" t="s">
        <v>391</v>
      </c>
      <c r="D102" s="1" t="s">
        <v>1077</v>
      </c>
      <c r="E102" s="1" t="s">
        <v>608</v>
      </c>
      <c r="F102" s="17">
        <v>8</v>
      </c>
      <c r="G102" s="18">
        <v>17</v>
      </c>
      <c r="H102" s="18">
        <v>30</v>
      </c>
      <c r="I102" s="18">
        <v>14</v>
      </c>
      <c r="J102" s="18">
        <v>30</v>
      </c>
      <c r="K102" s="18">
        <v>30</v>
      </c>
      <c r="L102" s="23">
        <f t="shared" si="9"/>
        <v>755</v>
      </c>
      <c r="M102" s="24">
        <v>0</v>
      </c>
      <c r="N102" s="24">
        <v>3</v>
      </c>
      <c r="O102" s="24">
        <v>10</v>
      </c>
      <c r="P102" s="37">
        <f t="shared" si="8"/>
        <v>65</v>
      </c>
      <c r="Q102" s="16" t="s">
        <v>362</v>
      </c>
    </row>
    <row r="103" spans="1:17" ht="15.75">
      <c r="A103" s="5">
        <v>100</v>
      </c>
      <c r="B103" s="12" t="s">
        <v>416</v>
      </c>
      <c r="C103" s="13" t="s">
        <v>525</v>
      </c>
      <c r="D103" s="1" t="s">
        <v>1157</v>
      </c>
      <c r="E103" s="1" t="s">
        <v>688</v>
      </c>
      <c r="F103" s="17">
        <v>5</v>
      </c>
      <c r="G103" s="18">
        <v>16</v>
      </c>
      <c r="H103" s="18">
        <v>30</v>
      </c>
      <c r="I103" s="18">
        <v>19</v>
      </c>
      <c r="J103" s="18">
        <v>29</v>
      </c>
      <c r="K103" s="18">
        <v>28</v>
      </c>
      <c r="L103" s="23">
        <f t="shared" si="9"/>
        <v>755</v>
      </c>
      <c r="M103" s="24">
        <v>0</v>
      </c>
      <c r="N103" s="24">
        <v>10</v>
      </c>
      <c r="O103" s="24">
        <v>2</v>
      </c>
      <c r="P103" s="37">
        <f t="shared" si="8"/>
        <v>60</v>
      </c>
      <c r="Q103" s="16" t="s">
        <v>362</v>
      </c>
    </row>
    <row r="104" spans="1:17" ht="15.75">
      <c r="A104" s="5">
        <v>101</v>
      </c>
      <c r="B104" s="12" t="s">
        <v>416</v>
      </c>
      <c r="C104" s="13" t="s">
        <v>370</v>
      </c>
      <c r="D104" s="1" t="s">
        <v>83</v>
      </c>
      <c r="E104" s="1" t="s">
        <v>31</v>
      </c>
      <c r="F104" s="14">
        <v>9</v>
      </c>
      <c r="G104" s="18">
        <v>21</v>
      </c>
      <c r="H104" s="18">
        <v>30</v>
      </c>
      <c r="I104" s="18">
        <v>11</v>
      </c>
      <c r="J104" s="18">
        <v>30</v>
      </c>
      <c r="K104" s="18">
        <v>30</v>
      </c>
      <c r="L104" s="23">
        <f t="shared" si="9"/>
        <v>755</v>
      </c>
      <c r="M104" s="24">
        <v>2</v>
      </c>
      <c r="N104" s="24">
        <v>0</v>
      </c>
      <c r="O104" s="24">
        <v>0</v>
      </c>
      <c r="P104" s="37">
        <f t="shared" si="8"/>
        <v>20</v>
      </c>
      <c r="Q104" s="16" t="s">
        <v>362</v>
      </c>
    </row>
    <row r="105" spans="1:17" ht="15.75">
      <c r="A105" s="5">
        <v>102</v>
      </c>
      <c r="B105" s="12" t="s">
        <v>416</v>
      </c>
      <c r="C105" s="13" t="s">
        <v>539</v>
      </c>
      <c r="D105" s="1" t="s">
        <v>1164</v>
      </c>
      <c r="E105" s="1" t="s">
        <v>815</v>
      </c>
      <c r="F105" s="17">
        <v>9</v>
      </c>
      <c r="G105" s="14">
        <v>22</v>
      </c>
      <c r="H105" s="14">
        <v>28</v>
      </c>
      <c r="I105" s="14">
        <v>12</v>
      </c>
      <c r="J105" s="14">
        <v>30</v>
      </c>
      <c r="K105" s="14">
        <v>28</v>
      </c>
      <c r="L105" s="23">
        <v>750</v>
      </c>
      <c r="M105" s="26">
        <v>0</v>
      </c>
      <c r="N105" s="26">
        <v>2</v>
      </c>
      <c r="O105" s="26">
        <v>9</v>
      </c>
      <c r="P105" s="37">
        <f t="shared" si="8"/>
        <v>55</v>
      </c>
      <c r="Q105" s="16" t="s">
        <v>362</v>
      </c>
    </row>
    <row r="106" spans="1:17" ht="15.75">
      <c r="A106" s="5">
        <v>103</v>
      </c>
      <c r="B106" s="12" t="s">
        <v>416</v>
      </c>
      <c r="C106" s="13" t="s">
        <v>322</v>
      </c>
      <c r="D106" s="1" t="s">
        <v>1054</v>
      </c>
      <c r="E106" s="1" t="s">
        <v>622</v>
      </c>
      <c r="F106" s="17">
        <v>9</v>
      </c>
      <c r="G106" s="18">
        <v>19</v>
      </c>
      <c r="H106" s="18">
        <v>30</v>
      </c>
      <c r="I106" s="18">
        <v>11</v>
      </c>
      <c r="J106" s="18">
        <v>30</v>
      </c>
      <c r="K106" s="18">
        <v>30</v>
      </c>
      <c r="L106" s="23">
        <f aca="true" t="shared" si="10" ref="L106:L126">10*F106+5*G106+5*H106+10*I106+5*J106+5*K106</f>
        <v>745</v>
      </c>
      <c r="M106" s="24">
        <v>0</v>
      </c>
      <c r="N106" s="24">
        <v>4</v>
      </c>
      <c r="O106" s="24">
        <v>10</v>
      </c>
      <c r="P106" s="37">
        <f t="shared" si="8"/>
        <v>70</v>
      </c>
      <c r="Q106" s="16" t="s">
        <v>362</v>
      </c>
    </row>
    <row r="107" spans="1:17" ht="15.75">
      <c r="A107" s="5">
        <v>104</v>
      </c>
      <c r="B107" s="12" t="s">
        <v>416</v>
      </c>
      <c r="C107" s="13" t="s">
        <v>313</v>
      </c>
      <c r="D107" s="1" t="s">
        <v>1025</v>
      </c>
      <c r="E107" s="1" t="s">
        <v>884</v>
      </c>
      <c r="F107" s="17">
        <v>7</v>
      </c>
      <c r="G107" s="18">
        <v>24</v>
      </c>
      <c r="H107" s="18">
        <v>29</v>
      </c>
      <c r="I107" s="18">
        <v>11</v>
      </c>
      <c r="J107" s="18">
        <v>30</v>
      </c>
      <c r="K107" s="18">
        <v>30</v>
      </c>
      <c r="L107" s="23">
        <f t="shared" si="10"/>
        <v>745</v>
      </c>
      <c r="M107" s="24">
        <v>0</v>
      </c>
      <c r="N107" s="24">
        <v>2</v>
      </c>
      <c r="O107" s="24">
        <v>9</v>
      </c>
      <c r="P107" s="37">
        <f t="shared" si="8"/>
        <v>55</v>
      </c>
      <c r="Q107" s="16" t="s">
        <v>362</v>
      </c>
    </row>
    <row r="108" spans="1:17" ht="15.75">
      <c r="A108" s="5">
        <v>105</v>
      </c>
      <c r="B108" s="12" t="s">
        <v>416</v>
      </c>
      <c r="C108" s="13" t="s">
        <v>289</v>
      </c>
      <c r="D108" s="1" t="s">
        <v>1049</v>
      </c>
      <c r="E108" s="1" t="s">
        <v>622</v>
      </c>
      <c r="F108" s="14">
        <v>9</v>
      </c>
      <c r="G108" s="18">
        <v>25</v>
      </c>
      <c r="H108" s="18">
        <v>29</v>
      </c>
      <c r="I108" s="18">
        <v>8</v>
      </c>
      <c r="J108" s="18">
        <v>30</v>
      </c>
      <c r="K108" s="18">
        <v>30</v>
      </c>
      <c r="L108" s="23">
        <f t="shared" si="10"/>
        <v>740</v>
      </c>
      <c r="M108" s="24">
        <v>0</v>
      </c>
      <c r="N108" s="24">
        <v>5</v>
      </c>
      <c r="O108" s="24">
        <v>10</v>
      </c>
      <c r="P108" s="37">
        <f t="shared" si="8"/>
        <v>75</v>
      </c>
      <c r="Q108" s="16" t="s">
        <v>362</v>
      </c>
    </row>
    <row r="109" spans="1:17" ht="15.75">
      <c r="A109" s="5">
        <v>106</v>
      </c>
      <c r="B109" s="12" t="s">
        <v>416</v>
      </c>
      <c r="C109" s="13" t="s">
        <v>447</v>
      </c>
      <c r="D109" s="1" t="s">
        <v>1112</v>
      </c>
      <c r="E109" s="1" t="s">
        <v>783</v>
      </c>
      <c r="F109" s="17">
        <v>8</v>
      </c>
      <c r="G109" s="14">
        <v>20</v>
      </c>
      <c r="H109" s="14">
        <v>30</v>
      </c>
      <c r="I109" s="14">
        <v>12</v>
      </c>
      <c r="J109" s="14">
        <v>30</v>
      </c>
      <c r="K109" s="14">
        <v>28</v>
      </c>
      <c r="L109" s="23">
        <f t="shared" si="10"/>
        <v>740</v>
      </c>
      <c r="M109" s="26">
        <v>0</v>
      </c>
      <c r="N109" s="26">
        <v>0</v>
      </c>
      <c r="O109" s="26">
        <v>10</v>
      </c>
      <c r="P109" s="37">
        <f t="shared" si="8"/>
        <v>50</v>
      </c>
      <c r="Q109" s="16" t="s">
        <v>362</v>
      </c>
    </row>
    <row r="110" spans="1:17" ht="15.75">
      <c r="A110" s="5">
        <v>107</v>
      </c>
      <c r="B110" s="12" t="s">
        <v>416</v>
      </c>
      <c r="C110" s="13" t="s">
        <v>477</v>
      </c>
      <c r="D110" s="1" t="s">
        <v>1124</v>
      </c>
      <c r="E110" s="1" t="s">
        <v>938</v>
      </c>
      <c r="F110" s="17">
        <v>8</v>
      </c>
      <c r="G110" s="18">
        <v>23</v>
      </c>
      <c r="H110" s="18">
        <v>21</v>
      </c>
      <c r="I110" s="18">
        <v>15</v>
      </c>
      <c r="J110" s="18">
        <v>29</v>
      </c>
      <c r="K110" s="18">
        <v>29</v>
      </c>
      <c r="L110" s="23">
        <f t="shared" si="10"/>
        <v>740</v>
      </c>
      <c r="M110" s="24">
        <v>0</v>
      </c>
      <c r="N110" s="24">
        <v>5</v>
      </c>
      <c r="O110" s="24">
        <v>0</v>
      </c>
      <c r="P110" s="37">
        <f t="shared" si="8"/>
        <v>25</v>
      </c>
      <c r="Q110" s="16" t="s">
        <v>362</v>
      </c>
    </row>
    <row r="111" spans="1:17" ht="15.75">
      <c r="A111" s="5">
        <v>108</v>
      </c>
      <c r="B111" s="12" t="s">
        <v>416</v>
      </c>
      <c r="C111" s="13" t="s">
        <v>411</v>
      </c>
      <c r="D111" s="1" t="s">
        <v>1094</v>
      </c>
      <c r="E111" s="1" t="s">
        <v>600</v>
      </c>
      <c r="F111" s="17">
        <v>5</v>
      </c>
      <c r="G111" s="18">
        <v>20</v>
      </c>
      <c r="H111" s="18">
        <v>25</v>
      </c>
      <c r="I111" s="18">
        <v>16</v>
      </c>
      <c r="J111" s="18">
        <v>30</v>
      </c>
      <c r="K111" s="18">
        <v>30</v>
      </c>
      <c r="L111" s="23">
        <f t="shared" si="10"/>
        <v>735</v>
      </c>
      <c r="M111" s="24">
        <v>0</v>
      </c>
      <c r="N111" s="24">
        <v>5</v>
      </c>
      <c r="O111" s="24">
        <v>10</v>
      </c>
      <c r="P111" s="37">
        <f t="shared" si="8"/>
        <v>75</v>
      </c>
      <c r="Q111" s="16" t="s">
        <v>362</v>
      </c>
    </row>
    <row r="112" spans="1:17" ht="15.75">
      <c r="A112" s="5">
        <v>109</v>
      </c>
      <c r="B112" s="12" t="s">
        <v>416</v>
      </c>
      <c r="C112" s="13" t="s">
        <v>377</v>
      </c>
      <c r="D112" s="1" t="s">
        <v>1068</v>
      </c>
      <c r="E112" s="1" t="s">
        <v>46</v>
      </c>
      <c r="F112" s="14">
        <v>6</v>
      </c>
      <c r="G112" s="18">
        <v>20</v>
      </c>
      <c r="H112" s="18">
        <v>30</v>
      </c>
      <c r="I112" s="18">
        <v>13</v>
      </c>
      <c r="J112" s="18">
        <v>30</v>
      </c>
      <c r="K112" s="18">
        <v>29</v>
      </c>
      <c r="L112" s="23">
        <f t="shared" si="10"/>
        <v>735</v>
      </c>
      <c r="M112" s="24">
        <v>0</v>
      </c>
      <c r="N112" s="24">
        <v>3</v>
      </c>
      <c r="O112" s="24">
        <v>10</v>
      </c>
      <c r="P112" s="37">
        <f t="shared" si="8"/>
        <v>65</v>
      </c>
      <c r="Q112" s="16" t="s">
        <v>362</v>
      </c>
    </row>
    <row r="113" spans="1:17" ht="15.75">
      <c r="A113" s="5">
        <v>110</v>
      </c>
      <c r="B113" s="12" t="s">
        <v>416</v>
      </c>
      <c r="C113" s="13" t="s">
        <v>520</v>
      </c>
      <c r="D113" s="1" t="s">
        <v>1155</v>
      </c>
      <c r="E113" s="1" t="s">
        <v>569</v>
      </c>
      <c r="F113" s="17">
        <v>10</v>
      </c>
      <c r="G113" s="14">
        <v>22</v>
      </c>
      <c r="H113" s="14">
        <v>20</v>
      </c>
      <c r="I113" s="14">
        <v>13</v>
      </c>
      <c r="J113" s="14">
        <v>30</v>
      </c>
      <c r="K113" s="14">
        <v>29</v>
      </c>
      <c r="L113" s="23">
        <f t="shared" si="10"/>
        <v>735</v>
      </c>
      <c r="M113" s="26">
        <v>0</v>
      </c>
      <c r="N113" s="26">
        <v>0</v>
      </c>
      <c r="O113" s="26">
        <v>7</v>
      </c>
      <c r="P113" s="37">
        <f t="shared" si="8"/>
        <v>35</v>
      </c>
      <c r="Q113" s="16" t="s">
        <v>362</v>
      </c>
    </row>
    <row r="114" spans="1:17" ht="15.75">
      <c r="A114" s="5">
        <v>111</v>
      </c>
      <c r="B114" s="12" t="s">
        <v>416</v>
      </c>
      <c r="C114" s="13" t="s">
        <v>406</v>
      </c>
      <c r="D114" s="1" t="s">
        <v>1090</v>
      </c>
      <c r="E114" s="1" t="s">
        <v>680</v>
      </c>
      <c r="F114" s="17">
        <v>9</v>
      </c>
      <c r="G114" s="18">
        <v>22</v>
      </c>
      <c r="H114" s="18">
        <v>19</v>
      </c>
      <c r="I114" s="18">
        <v>14</v>
      </c>
      <c r="J114" s="18">
        <v>30</v>
      </c>
      <c r="K114" s="18">
        <v>30</v>
      </c>
      <c r="L114" s="23">
        <f t="shared" si="10"/>
        <v>735</v>
      </c>
      <c r="M114" s="24">
        <v>3</v>
      </c>
      <c r="N114" s="24">
        <v>0</v>
      </c>
      <c r="O114" s="24">
        <v>0</v>
      </c>
      <c r="P114" s="37">
        <f t="shared" si="8"/>
        <v>30</v>
      </c>
      <c r="Q114" s="16" t="s">
        <v>362</v>
      </c>
    </row>
    <row r="115" spans="1:17" ht="15.75">
      <c r="A115" s="5">
        <v>112</v>
      </c>
      <c r="B115" s="12" t="s">
        <v>416</v>
      </c>
      <c r="C115" s="13" t="s">
        <v>281</v>
      </c>
      <c r="D115" s="1" t="s">
        <v>1001</v>
      </c>
      <c r="E115" s="1" t="s">
        <v>622</v>
      </c>
      <c r="F115" s="17">
        <v>7</v>
      </c>
      <c r="G115" s="18">
        <v>16</v>
      </c>
      <c r="H115" s="18">
        <v>30</v>
      </c>
      <c r="I115" s="18">
        <v>13</v>
      </c>
      <c r="J115" s="18">
        <v>30</v>
      </c>
      <c r="K115" s="18">
        <v>30</v>
      </c>
      <c r="L115" s="23">
        <f t="shared" si="10"/>
        <v>730</v>
      </c>
      <c r="M115" s="24">
        <v>0</v>
      </c>
      <c r="N115" s="24">
        <v>2</v>
      </c>
      <c r="O115" s="24">
        <v>10</v>
      </c>
      <c r="P115" s="37">
        <f t="shared" si="8"/>
        <v>60</v>
      </c>
      <c r="Q115" s="16" t="s">
        <v>362</v>
      </c>
    </row>
    <row r="116" spans="1:17" ht="15.75">
      <c r="A116" s="5">
        <v>113</v>
      </c>
      <c r="B116" s="12" t="s">
        <v>416</v>
      </c>
      <c r="C116" s="13" t="s">
        <v>321</v>
      </c>
      <c r="D116" s="1" t="s">
        <v>80</v>
      </c>
      <c r="E116" s="1" t="s">
        <v>79</v>
      </c>
      <c r="F116" s="14">
        <v>8</v>
      </c>
      <c r="G116" s="18">
        <v>25</v>
      </c>
      <c r="H116" s="18">
        <v>15</v>
      </c>
      <c r="I116" s="18">
        <v>15</v>
      </c>
      <c r="J116" s="18">
        <v>30</v>
      </c>
      <c r="K116" s="18">
        <v>30</v>
      </c>
      <c r="L116" s="23">
        <f t="shared" si="10"/>
        <v>730</v>
      </c>
      <c r="M116" s="24">
        <v>2</v>
      </c>
      <c r="N116" s="24">
        <v>0</v>
      </c>
      <c r="O116" s="24">
        <v>0</v>
      </c>
      <c r="P116" s="37">
        <f t="shared" si="8"/>
        <v>20</v>
      </c>
      <c r="Q116" s="16" t="s">
        <v>362</v>
      </c>
    </row>
    <row r="117" spans="1:17" ht="15.75">
      <c r="A117" s="5">
        <v>114</v>
      </c>
      <c r="B117" s="12" t="s">
        <v>416</v>
      </c>
      <c r="C117" s="13" t="s">
        <v>352</v>
      </c>
      <c r="D117" s="1" t="s">
        <v>217</v>
      </c>
      <c r="E117" s="1" t="s">
        <v>51</v>
      </c>
      <c r="F117" s="17">
        <v>9</v>
      </c>
      <c r="G117" s="14">
        <v>13</v>
      </c>
      <c r="H117" s="14">
        <v>30</v>
      </c>
      <c r="I117" s="14">
        <v>12</v>
      </c>
      <c r="J117" s="14">
        <v>30</v>
      </c>
      <c r="K117" s="14">
        <v>30</v>
      </c>
      <c r="L117" s="23">
        <f t="shared" si="10"/>
        <v>725</v>
      </c>
      <c r="M117" s="26">
        <v>0</v>
      </c>
      <c r="N117" s="26">
        <v>1</v>
      </c>
      <c r="O117" s="26">
        <v>10</v>
      </c>
      <c r="P117" s="37">
        <f t="shared" si="8"/>
        <v>55</v>
      </c>
      <c r="Q117" s="16" t="s">
        <v>362</v>
      </c>
    </row>
    <row r="118" spans="1:17" ht="15.75">
      <c r="A118" s="5">
        <v>115</v>
      </c>
      <c r="B118" s="12" t="s">
        <v>416</v>
      </c>
      <c r="C118" s="13" t="s">
        <v>262</v>
      </c>
      <c r="D118" s="1" t="s">
        <v>1024</v>
      </c>
      <c r="E118" s="1" t="s">
        <v>63</v>
      </c>
      <c r="F118" s="17">
        <v>8</v>
      </c>
      <c r="G118" s="18">
        <v>20</v>
      </c>
      <c r="H118" s="18">
        <v>21</v>
      </c>
      <c r="I118" s="18">
        <v>15</v>
      </c>
      <c r="J118" s="18">
        <v>29</v>
      </c>
      <c r="K118" s="18">
        <v>29</v>
      </c>
      <c r="L118" s="23">
        <f t="shared" si="10"/>
        <v>725</v>
      </c>
      <c r="M118" s="24">
        <v>0</v>
      </c>
      <c r="N118" s="24">
        <v>8</v>
      </c>
      <c r="O118" s="24">
        <v>0</v>
      </c>
      <c r="P118" s="37">
        <f t="shared" si="8"/>
        <v>40</v>
      </c>
      <c r="Q118" s="16" t="s">
        <v>362</v>
      </c>
    </row>
    <row r="119" spans="1:17" ht="15.75">
      <c r="A119" s="5">
        <v>116</v>
      </c>
      <c r="B119" s="12" t="s">
        <v>416</v>
      </c>
      <c r="C119" s="13" t="s">
        <v>295</v>
      </c>
      <c r="D119" s="1" t="s">
        <v>849</v>
      </c>
      <c r="E119" s="1" t="s">
        <v>850</v>
      </c>
      <c r="F119" s="17">
        <v>8</v>
      </c>
      <c r="G119" s="18">
        <v>20</v>
      </c>
      <c r="H119" s="18">
        <v>28</v>
      </c>
      <c r="I119" s="18">
        <v>11</v>
      </c>
      <c r="J119" s="18">
        <v>30</v>
      </c>
      <c r="K119" s="18">
        <v>28</v>
      </c>
      <c r="L119" s="23">
        <f t="shared" si="10"/>
        <v>720</v>
      </c>
      <c r="M119" s="24">
        <v>0</v>
      </c>
      <c r="N119" s="24">
        <v>0</v>
      </c>
      <c r="O119" s="24">
        <v>9</v>
      </c>
      <c r="P119" s="37">
        <f t="shared" si="8"/>
        <v>45</v>
      </c>
      <c r="Q119" s="16" t="s">
        <v>362</v>
      </c>
    </row>
    <row r="120" spans="1:17" ht="15.75">
      <c r="A120" s="5">
        <v>117</v>
      </c>
      <c r="B120" s="12" t="s">
        <v>416</v>
      </c>
      <c r="C120" s="13" t="s">
        <v>476</v>
      </c>
      <c r="D120" s="1" t="s">
        <v>1123</v>
      </c>
      <c r="E120" s="1" t="s">
        <v>765</v>
      </c>
      <c r="F120" s="14">
        <v>9</v>
      </c>
      <c r="G120" s="18">
        <v>21</v>
      </c>
      <c r="H120" s="18">
        <v>19</v>
      </c>
      <c r="I120" s="18">
        <v>13</v>
      </c>
      <c r="J120" s="18">
        <v>30</v>
      </c>
      <c r="K120" s="18">
        <v>30</v>
      </c>
      <c r="L120" s="23">
        <f t="shared" si="10"/>
        <v>720</v>
      </c>
      <c r="M120" s="24">
        <v>0</v>
      </c>
      <c r="N120" s="24">
        <v>0</v>
      </c>
      <c r="O120" s="24">
        <v>8</v>
      </c>
      <c r="P120" s="37">
        <f t="shared" si="8"/>
        <v>40</v>
      </c>
      <c r="Q120" s="16" t="s">
        <v>362</v>
      </c>
    </row>
    <row r="121" spans="1:17" ht="15.75">
      <c r="A121" s="5">
        <v>118</v>
      </c>
      <c r="B121" s="12" t="s">
        <v>416</v>
      </c>
      <c r="C121" s="13" t="s">
        <v>526</v>
      </c>
      <c r="D121" s="1" t="s">
        <v>1158</v>
      </c>
      <c r="E121" s="1" t="s">
        <v>815</v>
      </c>
      <c r="F121" s="17">
        <v>9</v>
      </c>
      <c r="G121" s="14">
        <v>21</v>
      </c>
      <c r="H121" s="14">
        <v>30</v>
      </c>
      <c r="I121" s="14">
        <v>7</v>
      </c>
      <c r="J121" s="14">
        <v>30</v>
      </c>
      <c r="K121" s="14">
        <v>30</v>
      </c>
      <c r="L121" s="23">
        <f t="shared" si="10"/>
        <v>715</v>
      </c>
      <c r="M121" s="26">
        <v>0</v>
      </c>
      <c r="N121" s="26">
        <v>3</v>
      </c>
      <c r="O121" s="26">
        <v>10</v>
      </c>
      <c r="P121" s="37">
        <f t="shared" si="8"/>
        <v>65</v>
      </c>
      <c r="Q121" s="16" t="s">
        <v>362</v>
      </c>
    </row>
    <row r="122" spans="1:17" ht="15.75">
      <c r="A122" s="5">
        <v>119</v>
      </c>
      <c r="B122" s="12" t="s">
        <v>416</v>
      </c>
      <c r="C122" s="13" t="s">
        <v>409</v>
      </c>
      <c r="D122" s="1" t="s">
        <v>1092</v>
      </c>
      <c r="E122" s="1" t="s">
        <v>40</v>
      </c>
      <c r="F122" s="17">
        <v>10</v>
      </c>
      <c r="G122" s="18">
        <v>19</v>
      </c>
      <c r="H122" s="18">
        <v>16</v>
      </c>
      <c r="I122" s="18">
        <v>14</v>
      </c>
      <c r="J122" s="18">
        <v>30</v>
      </c>
      <c r="K122" s="18">
        <v>30</v>
      </c>
      <c r="L122" s="23">
        <f t="shared" si="10"/>
        <v>715</v>
      </c>
      <c r="M122" s="24">
        <v>2</v>
      </c>
      <c r="N122" s="24">
        <v>0</v>
      </c>
      <c r="O122" s="24">
        <v>0</v>
      </c>
      <c r="P122" s="37">
        <f t="shared" si="8"/>
        <v>20</v>
      </c>
      <c r="Q122" s="16" t="s">
        <v>362</v>
      </c>
    </row>
    <row r="123" spans="1:17" ht="15.75">
      <c r="A123" s="5">
        <v>120</v>
      </c>
      <c r="B123" s="12" t="s">
        <v>416</v>
      </c>
      <c r="C123" s="13" t="s">
        <v>287</v>
      </c>
      <c r="D123" s="1" t="s">
        <v>220</v>
      </c>
      <c r="E123" s="1" t="s">
        <v>75</v>
      </c>
      <c r="F123" s="17">
        <v>9</v>
      </c>
      <c r="G123" s="18">
        <v>18</v>
      </c>
      <c r="H123" s="18">
        <v>21</v>
      </c>
      <c r="I123" s="18">
        <v>13</v>
      </c>
      <c r="J123" s="18">
        <v>29</v>
      </c>
      <c r="K123" s="18">
        <v>30</v>
      </c>
      <c r="L123" s="23">
        <f t="shared" si="10"/>
        <v>710</v>
      </c>
      <c r="M123" s="24">
        <v>0</v>
      </c>
      <c r="N123" s="24">
        <v>0</v>
      </c>
      <c r="O123" s="24">
        <v>7</v>
      </c>
      <c r="P123" s="37">
        <f t="shared" si="8"/>
        <v>35</v>
      </c>
      <c r="Q123" s="16" t="s">
        <v>362</v>
      </c>
    </row>
    <row r="124" spans="1:17" ht="15.75">
      <c r="A124" s="5">
        <v>121</v>
      </c>
      <c r="B124" s="12" t="s">
        <v>416</v>
      </c>
      <c r="C124" s="13" t="s">
        <v>392</v>
      </c>
      <c r="D124" s="1" t="s">
        <v>1078</v>
      </c>
      <c r="E124" s="1" t="s">
        <v>1079</v>
      </c>
      <c r="F124" s="14">
        <v>9</v>
      </c>
      <c r="G124" s="18">
        <v>20</v>
      </c>
      <c r="H124" s="18">
        <v>26</v>
      </c>
      <c r="I124" s="18">
        <v>9</v>
      </c>
      <c r="J124" s="18">
        <v>30</v>
      </c>
      <c r="K124" s="18">
        <v>29</v>
      </c>
      <c r="L124" s="23">
        <f t="shared" si="10"/>
        <v>705</v>
      </c>
      <c r="M124" s="24">
        <v>1</v>
      </c>
      <c r="N124" s="24">
        <v>2</v>
      </c>
      <c r="O124" s="24">
        <v>8</v>
      </c>
      <c r="P124" s="37">
        <f t="shared" si="8"/>
        <v>60</v>
      </c>
      <c r="Q124" s="16" t="s">
        <v>362</v>
      </c>
    </row>
    <row r="125" spans="1:17" ht="15.75">
      <c r="A125" s="5">
        <v>122</v>
      </c>
      <c r="B125" s="12" t="s">
        <v>416</v>
      </c>
      <c r="C125" s="13" t="s">
        <v>440</v>
      </c>
      <c r="D125" s="1" t="s">
        <v>73</v>
      </c>
      <c r="E125" s="1" t="s">
        <v>13</v>
      </c>
      <c r="F125" s="17">
        <v>8</v>
      </c>
      <c r="G125" s="14">
        <v>19</v>
      </c>
      <c r="H125" s="14">
        <v>26</v>
      </c>
      <c r="I125" s="14">
        <v>10</v>
      </c>
      <c r="J125" s="14">
        <v>30</v>
      </c>
      <c r="K125" s="14">
        <v>30</v>
      </c>
      <c r="L125" s="23">
        <f t="shared" si="10"/>
        <v>705</v>
      </c>
      <c r="M125" s="26">
        <v>3</v>
      </c>
      <c r="N125" s="26">
        <v>0</v>
      </c>
      <c r="O125" s="26">
        <v>0</v>
      </c>
      <c r="P125" s="37">
        <f t="shared" si="8"/>
        <v>30</v>
      </c>
      <c r="Q125" s="16" t="s">
        <v>362</v>
      </c>
    </row>
    <row r="126" spans="1:17" ht="15.75">
      <c r="A126" s="5">
        <v>123</v>
      </c>
      <c r="B126" s="12" t="s">
        <v>416</v>
      </c>
      <c r="C126" s="13" t="s">
        <v>319</v>
      </c>
      <c r="D126" s="1" t="s">
        <v>1030</v>
      </c>
      <c r="E126" s="1" t="s">
        <v>31</v>
      </c>
      <c r="F126" s="17">
        <v>11</v>
      </c>
      <c r="G126" s="18">
        <v>19</v>
      </c>
      <c r="H126" s="18">
        <v>15</v>
      </c>
      <c r="I126" s="18">
        <v>16</v>
      </c>
      <c r="J126" s="18">
        <v>29</v>
      </c>
      <c r="K126" s="18">
        <v>24</v>
      </c>
      <c r="L126" s="23">
        <f t="shared" si="10"/>
        <v>705</v>
      </c>
      <c r="M126" s="24">
        <v>1</v>
      </c>
      <c r="N126" s="24">
        <v>0</v>
      </c>
      <c r="O126" s="24">
        <v>0</v>
      </c>
      <c r="P126" s="37">
        <f t="shared" si="8"/>
        <v>10</v>
      </c>
      <c r="Q126" s="16" t="s">
        <v>362</v>
      </c>
    </row>
    <row r="127" spans="1:17" ht="15.75">
      <c r="A127" s="5">
        <v>124</v>
      </c>
      <c r="B127" s="12" t="s">
        <v>416</v>
      </c>
      <c r="C127" s="13" t="s">
        <v>544</v>
      </c>
      <c r="D127" s="1" t="s">
        <v>1168</v>
      </c>
      <c r="E127" s="1" t="s">
        <v>38</v>
      </c>
      <c r="F127" s="17">
        <v>6</v>
      </c>
      <c r="G127" s="18">
        <v>15</v>
      </c>
      <c r="H127" s="18">
        <v>29</v>
      </c>
      <c r="I127" s="18">
        <v>13</v>
      </c>
      <c r="J127" s="18">
        <v>28</v>
      </c>
      <c r="K127" s="18">
        <v>30</v>
      </c>
      <c r="L127" s="23">
        <v>700</v>
      </c>
      <c r="M127" s="24">
        <v>0</v>
      </c>
      <c r="N127" s="24">
        <v>3</v>
      </c>
      <c r="O127" s="24">
        <v>10</v>
      </c>
      <c r="P127" s="37">
        <f t="shared" si="8"/>
        <v>65</v>
      </c>
      <c r="Q127" s="16" t="s">
        <v>362</v>
      </c>
    </row>
    <row r="128" spans="1:17" ht="15.75">
      <c r="A128" s="5">
        <v>125</v>
      </c>
      <c r="B128" s="12" t="s">
        <v>416</v>
      </c>
      <c r="C128" s="13" t="s">
        <v>286</v>
      </c>
      <c r="D128" s="1" t="s">
        <v>1037</v>
      </c>
      <c r="E128" s="1" t="s">
        <v>1038</v>
      </c>
      <c r="F128" s="14">
        <v>7</v>
      </c>
      <c r="G128" s="18">
        <v>14</v>
      </c>
      <c r="H128" s="18">
        <v>28</v>
      </c>
      <c r="I128" s="18">
        <v>13</v>
      </c>
      <c r="J128" s="18">
        <v>29</v>
      </c>
      <c r="K128" s="18">
        <v>28</v>
      </c>
      <c r="L128" s="23">
        <f>10*F128+5*G128+5*H128+10*I128+5*J128+5*K128</f>
        <v>695</v>
      </c>
      <c r="M128" s="24">
        <v>0</v>
      </c>
      <c r="N128" s="24">
        <v>5</v>
      </c>
      <c r="O128" s="24">
        <v>0</v>
      </c>
      <c r="P128" s="37">
        <f t="shared" si="8"/>
        <v>25</v>
      </c>
      <c r="Q128" s="16" t="s">
        <v>362</v>
      </c>
    </row>
    <row r="129" spans="1:17" ht="15.75">
      <c r="A129" s="5">
        <v>126</v>
      </c>
      <c r="B129" s="12" t="s">
        <v>416</v>
      </c>
      <c r="C129" s="13" t="s">
        <v>451</v>
      </c>
      <c r="D129" s="1" t="s">
        <v>1114</v>
      </c>
      <c r="E129" s="1" t="s">
        <v>600</v>
      </c>
      <c r="F129" s="17">
        <v>6</v>
      </c>
      <c r="G129" s="14">
        <v>18</v>
      </c>
      <c r="H129" s="14">
        <v>29</v>
      </c>
      <c r="I129" s="14">
        <v>9</v>
      </c>
      <c r="J129" s="14">
        <v>30</v>
      </c>
      <c r="K129" s="14">
        <v>29</v>
      </c>
      <c r="L129" s="23">
        <f>10*F129+5*G129+5*H129+10*I129+5*J129+5*K129</f>
        <v>680</v>
      </c>
      <c r="M129" s="26">
        <v>0</v>
      </c>
      <c r="N129" s="26">
        <v>2</v>
      </c>
      <c r="O129" s="26">
        <v>10</v>
      </c>
      <c r="P129" s="37">
        <f t="shared" si="8"/>
        <v>60</v>
      </c>
      <c r="Q129" s="16" t="s">
        <v>362</v>
      </c>
    </row>
    <row r="130" spans="1:17" ht="15.75">
      <c r="A130" s="5">
        <v>127</v>
      </c>
      <c r="B130" s="12" t="s">
        <v>416</v>
      </c>
      <c r="C130" s="13" t="s">
        <v>307</v>
      </c>
      <c r="D130" s="1" t="s">
        <v>66</v>
      </c>
      <c r="E130" s="1" t="s">
        <v>3</v>
      </c>
      <c r="F130" s="17">
        <v>5</v>
      </c>
      <c r="G130" s="18">
        <v>19</v>
      </c>
      <c r="H130" s="18">
        <v>29</v>
      </c>
      <c r="I130" s="18">
        <v>10</v>
      </c>
      <c r="J130" s="18">
        <v>29</v>
      </c>
      <c r="K130" s="18">
        <v>29</v>
      </c>
      <c r="L130" s="23">
        <f>10*F130+5*G130+5*H130+10*I130+5*J130+5*K130</f>
        <v>680</v>
      </c>
      <c r="M130" s="24">
        <v>0</v>
      </c>
      <c r="N130" s="24">
        <v>1</v>
      </c>
      <c r="O130" s="24">
        <v>10</v>
      </c>
      <c r="P130" s="37">
        <f t="shared" si="8"/>
        <v>55</v>
      </c>
      <c r="Q130" s="16" t="s">
        <v>362</v>
      </c>
    </row>
    <row r="131" spans="1:17" ht="15.75">
      <c r="A131" s="5">
        <v>128</v>
      </c>
      <c r="B131" s="12" t="s">
        <v>416</v>
      </c>
      <c r="C131" s="13" t="s">
        <v>542</v>
      </c>
      <c r="D131" s="1" t="s">
        <v>1166</v>
      </c>
      <c r="E131" s="1" t="s">
        <v>63</v>
      </c>
      <c r="F131" s="17">
        <v>8</v>
      </c>
      <c r="G131" s="18">
        <v>21</v>
      </c>
      <c r="H131" s="18">
        <v>16</v>
      </c>
      <c r="I131" s="18">
        <v>12</v>
      </c>
      <c r="J131" s="18">
        <v>30</v>
      </c>
      <c r="K131" s="18">
        <v>28</v>
      </c>
      <c r="L131" s="23">
        <v>675</v>
      </c>
      <c r="M131" s="24">
        <v>3</v>
      </c>
      <c r="N131" s="24">
        <v>0</v>
      </c>
      <c r="O131" s="24">
        <v>0</v>
      </c>
      <c r="P131" s="37">
        <f t="shared" si="8"/>
        <v>30</v>
      </c>
      <c r="Q131" s="16" t="s">
        <v>362</v>
      </c>
    </row>
    <row r="132" spans="1:17" ht="15.75">
      <c r="A132" s="5">
        <v>129</v>
      </c>
      <c r="B132" s="12" t="s">
        <v>416</v>
      </c>
      <c r="C132" s="13" t="s">
        <v>291</v>
      </c>
      <c r="D132" s="1" t="s">
        <v>72</v>
      </c>
      <c r="E132" s="1" t="s">
        <v>8</v>
      </c>
      <c r="F132" s="14">
        <v>7</v>
      </c>
      <c r="G132" s="18">
        <v>16</v>
      </c>
      <c r="H132" s="18">
        <v>30</v>
      </c>
      <c r="I132" s="18">
        <v>7</v>
      </c>
      <c r="J132" s="18">
        <v>30</v>
      </c>
      <c r="K132" s="18">
        <v>30</v>
      </c>
      <c r="L132" s="23">
        <f>10*F132+5*G132+5*H132+10*I132+5*J132+5*K132</f>
        <v>670</v>
      </c>
      <c r="M132" s="24">
        <v>0</v>
      </c>
      <c r="N132" s="24">
        <v>1</v>
      </c>
      <c r="O132" s="24">
        <v>10</v>
      </c>
      <c r="P132" s="37">
        <f aca="true" t="shared" si="11" ref="P132:P195">10*M132+5*N132+5*O132</f>
        <v>55</v>
      </c>
      <c r="Q132" s="16" t="s">
        <v>362</v>
      </c>
    </row>
    <row r="133" spans="1:17" ht="15.75">
      <c r="A133" s="5">
        <v>130</v>
      </c>
      <c r="B133" s="12" t="s">
        <v>416</v>
      </c>
      <c r="C133" s="13" t="s">
        <v>540</v>
      </c>
      <c r="D133" s="1" t="s">
        <v>1165</v>
      </c>
      <c r="E133" s="1" t="s">
        <v>656</v>
      </c>
      <c r="F133" s="17">
        <v>7</v>
      </c>
      <c r="G133" s="14">
        <v>22</v>
      </c>
      <c r="H133" s="14">
        <v>15</v>
      </c>
      <c r="I133" s="14">
        <v>12</v>
      </c>
      <c r="J133" s="14">
        <v>30</v>
      </c>
      <c r="K133" s="14">
        <v>29</v>
      </c>
      <c r="L133" s="23">
        <v>670</v>
      </c>
      <c r="M133" s="26">
        <v>0</v>
      </c>
      <c r="N133" s="26">
        <v>5</v>
      </c>
      <c r="O133" s="26">
        <v>0</v>
      </c>
      <c r="P133" s="37">
        <f t="shared" si="11"/>
        <v>25</v>
      </c>
      <c r="Q133" s="16" t="s">
        <v>362</v>
      </c>
    </row>
    <row r="134" spans="1:17" ht="15.75">
      <c r="A134" s="5">
        <v>131</v>
      </c>
      <c r="B134" s="12" t="s">
        <v>416</v>
      </c>
      <c r="C134" s="13" t="s">
        <v>506</v>
      </c>
      <c r="D134" s="1" t="s">
        <v>1143</v>
      </c>
      <c r="E134" s="1" t="s">
        <v>600</v>
      </c>
      <c r="F134" s="17">
        <v>7</v>
      </c>
      <c r="G134" s="18">
        <v>13</v>
      </c>
      <c r="H134" s="18">
        <v>11</v>
      </c>
      <c r="I134" s="18">
        <v>19</v>
      </c>
      <c r="J134" s="18">
        <v>30</v>
      </c>
      <c r="K134" s="18">
        <v>28</v>
      </c>
      <c r="L134" s="23">
        <f aca="true" t="shared" si="12" ref="L134:L139">10*F134+5*G134+5*H134+10*I134+5*J134+5*K134</f>
        <v>670</v>
      </c>
      <c r="M134" s="24">
        <v>2</v>
      </c>
      <c r="N134" s="24">
        <v>0</v>
      </c>
      <c r="O134" s="24">
        <v>0</v>
      </c>
      <c r="P134" s="37">
        <f t="shared" si="11"/>
        <v>20</v>
      </c>
      <c r="Q134" s="16" t="s">
        <v>362</v>
      </c>
    </row>
    <row r="135" spans="1:17" ht="15.75">
      <c r="A135" s="5">
        <v>132</v>
      </c>
      <c r="B135" s="12" t="s">
        <v>416</v>
      </c>
      <c r="C135" s="13" t="s">
        <v>404</v>
      </c>
      <c r="D135" s="1" t="s">
        <v>1088</v>
      </c>
      <c r="E135" s="1" t="s">
        <v>1035</v>
      </c>
      <c r="F135" s="17">
        <v>6</v>
      </c>
      <c r="G135" s="18">
        <v>22</v>
      </c>
      <c r="H135" s="18">
        <v>17</v>
      </c>
      <c r="I135" s="18">
        <v>12</v>
      </c>
      <c r="J135" s="18">
        <v>29</v>
      </c>
      <c r="K135" s="18">
        <v>29</v>
      </c>
      <c r="L135" s="23">
        <f t="shared" si="12"/>
        <v>665</v>
      </c>
      <c r="M135" s="24">
        <v>2</v>
      </c>
      <c r="N135" s="24">
        <v>0</v>
      </c>
      <c r="O135" s="24">
        <v>0</v>
      </c>
      <c r="P135" s="37">
        <f t="shared" si="11"/>
        <v>20</v>
      </c>
      <c r="Q135" s="16" t="s">
        <v>362</v>
      </c>
    </row>
    <row r="136" spans="1:17" ht="15.75">
      <c r="A136" s="5">
        <v>133</v>
      </c>
      <c r="B136" s="12" t="s">
        <v>416</v>
      </c>
      <c r="C136" s="13" t="s">
        <v>430</v>
      </c>
      <c r="D136" s="1" t="s">
        <v>212</v>
      </c>
      <c r="E136" s="1" t="s">
        <v>8</v>
      </c>
      <c r="F136" s="14">
        <v>6</v>
      </c>
      <c r="G136" s="18">
        <v>17</v>
      </c>
      <c r="H136" s="18">
        <v>28</v>
      </c>
      <c r="I136" s="18">
        <v>8</v>
      </c>
      <c r="J136" s="18">
        <v>30</v>
      </c>
      <c r="K136" s="18">
        <v>29</v>
      </c>
      <c r="L136" s="23">
        <f t="shared" si="12"/>
        <v>660</v>
      </c>
      <c r="M136" s="24">
        <v>0</v>
      </c>
      <c r="N136" s="24">
        <v>1</v>
      </c>
      <c r="O136" s="24">
        <v>10</v>
      </c>
      <c r="P136" s="37">
        <f t="shared" si="11"/>
        <v>55</v>
      </c>
      <c r="Q136" s="16" t="s">
        <v>362</v>
      </c>
    </row>
    <row r="137" spans="1:17" ht="15.75">
      <c r="A137" s="5">
        <v>134</v>
      </c>
      <c r="B137" s="12" t="s">
        <v>416</v>
      </c>
      <c r="C137" s="13" t="s">
        <v>388</v>
      </c>
      <c r="D137" s="1" t="s">
        <v>1074</v>
      </c>
      <c r="E137" s="1" t="s">
        <v>815</v>
      </c>
      <c r="F137" s="17">
        <v>9</v>
      </c>
      <c r="G137" s="14">
        <v>23</v>
      </c>
      <c r="H137" s="14">
        <v>19</v>
      </c>
      <c r="I137" s="14">
        <v>8</v>
      </c>
      <c r="J137" s="14">
        <v>29</v>
      </c>
      <c r="K137" s="14">
        <v>27</v>
      </c>
      <c r="L137" s="23">
        <f t="shared" si="12"/>
        <v>660</v>
      </c>
      <c r="M137" s="26">
        <v>0</v>
      </c>
      <c r="N137" s="26">
        <v>7</v>
      </c>
      <c r="O137" s="26">
        <v>0</v>
      </c>
      <c r="P137" s="37">
        <f t="shared" si="11"/>
        <v>35</v>
      </c>
      <c r="Q137" s="16" t="s">
        <v>362</v>
      </c>
    </row>
    <row r="138" spans="1:17" ht="15.75">
      <c r="A138" s="5">
        <v>135</v>
      </c>
      <c r="B138" s="12" t="s">
        <v>416</v>
      </c>
      <c r="C138" s="13" t="s">
        <v>320</v>
      </c>
      <c r="D138" s="1" t="s">
        <v>150</v>
      </c>
      <c r="E138" s="1" t="s">
        <v>8</v>
      </c>
      <c r="F138" s="17">
        <v>5</v>
      </c>
      <c r="G138" s="18">
        <v>16</v>
      </c>
      <c r="H138" s="18">
        <v>29</v>
      </c>
      <c r="I138" s="18">
        <v>8</v>
      </c>
      <c r="J138" s="18">
        <v>30</v>
      </c>
      <c r="K138" s="18">
        <v>30</v>
      </c>
      <c r="L138" s="23">
        <f t="shared" si="12"/>
        <v>655</v>
      </c>
      <c r="M138" s="24">
        <v>0</v>
      </c>
      <c r="N138" s="24">
        <v>2</v>
      </c>
      <c r="O138" s="24">
        <v>10</v>
      </c>
      <c r="P138" s="37">
        <f t="shared" si="11"/>
        <v>60</v>
      </c>
      <c r="Q138" s="16" t="s">
        <v>362</v>
      </c>
    </row>
    <row r="139" spans="1:17" ht="15.75">
      <c r="A139" s="5">
        <v>136</v>
      </c>
      <c r="B139" s="12" t="s">
        <v>416</v>
      </c>
      <c r="C139" s="13" t="s">
        <v>390</v>
      </c>
      <c r="D139" s="1" t="s">
        <v>1076</v>
      </c>
      <c r="E139" s="1" t="s">
        <v>6</v>
      </c>
      <c r="F139" s="17">
        <v>7</v>
      </c>
      <c r="G139" s="18">
        <v>21</v>
      </c>
      <c r="H139" s="18">
        <v>21</v>
      </c>
      <c r="I139" s="18">
        <v>8</v>
      </c>
      <c r="J139" s="18">
        <v>29</v>
      </c>
      <c r="K139" s="18">
        <v>30</v>
      </c>
      <c r="L139" s="23">
        <f t="shared" si="12"/>
        <v>655</v>
      </c>
      <c r="M139" s="24">
        <v>0</v>
      </c>
      <c r="N139" s="24">
        <v>1</v>
      </c>
      <c r="O139" s="24">
        <v>10</v>
      </c>
      <c r="P139" s="37">
        <f t="shared" si="11"/>
        <v>55</v>
      </c>
      <c r="Q139" s="16" t="s">
        <v>362</v>
      </c>
    </row>
    <row r="140" spans="1:17" ht="15.75">
      <c r="A140" s="5">
        <v>137</v>
      </c>
      <c r="B140" s="12" t="s">
        <v>416</v>
      </c>
      <c r="C140" s="13" t="s">
        <v>549</v>
      </c>
      <c r="D140" s="1" t="s">
        <v>1171</v>
      </c>
      <c r="E140" s="1" t="s">
        <v>25</v>
      </c>
      <c r="F140" s="14">
        <v>6</v>
      </c>
      <c r="G140" s="18">
        <v>17</v>
      </c>
      <c r="H140" s="18">
        <v>18</v>
      </c>
      <c r="I140" s="18">
        <v>13</v>
      </c>
      <c r="J140" s="18">
        <v>28</v>
      </c>
      <c r="K140" s="18">
        <v>30</v>
      </c>
      <c r="L140" s="23">
        <v>655</v>
      </c>
      <c r="M140" s="24">
        <v>0</v>
      </c>
      <c r="N140" s="24">
        <v>3</v>
      </c>
      <c r="O140" s="24">
        <v>0</v>
      </c>
      <c r="P140" s="37">
        <f t="shared" si="11"/>
        <v>15</v>
      </c>
      <c r="Q140" s="16" t="s">
        <v>362</v>
      </c>
    </row>
    <row r="141" spans="1:17" ht="15.75">
      <c r="A141" s="5">
        <v>138</v>
      </c>
      <c r="B141" s="12" t="s">
        <v>416</v>
      </c>
      <c r="C141" s="13" t="s">
        <v>505</v>
      </c>
      <c r="D141" s="1" t="s">
        <v>1142</v>
      </c>
      <c r="E141" s="1" t="s">
        <v>778</v>
      </c>
      <c r="F141" s="17">
        <v>7</v>
      </c>
      <c r="G141" s="14">
        <v>17</v>
      </c>
      <c r="H141" s="14">
        <v>12</v>
      </c>
      <c r="I141" s="14">
        <v>14</v>
      </c>
      <c r="J141" s="14">
        <v>30</v>
      </c>
      <c r="K141" s="14">
        <v>29</v>
      </c>
      <c r="L141" s="23">
        <f>10*F141+5*G141+5*H141+10*I141+5*J141+5*K141</f>
        <v>650</v>
      </c>
      <c r="M141" s="26">
        <v>3</v>
      </c>
      <c r="N141" s="26">
        <v>0</v>
      </c>
      <c r="O141" s="26">
        <v>0</v>
      </c>
      <c r="P141" s="37">
        <f t="shared" si="11"/>
        <v>30</v>
      </c>
      <c r="Q141" s="16" t="s">
        <v>362</v>
      </c>
    </row>
    <row r="142" spans="1:17" ht="15.75">
      <c r="A142" s="5">
        <v>139</v>
      </c>
      <c r="B142" s="12" t="s">
        <v>416</v>
      </c>
      <c r="C142" s="13" t="s">
        <v>482</v>
      </c>
      <c r="D142" s="1" t="s">
        <v>1128</v>
      </c>
      <c r="E142" s="1" t="s">
        <v>600</v>
      </c>
      <c r="F142" s="17">
        <v>9</v>
      </c>
      <c r="G142" s="18">
        <v>14</v>
      </c>
      <c r="H142" s="18">
        <v>17</v>
      </c>
      <c r="I142" s="18">
        <v>14</v>
      </c>
      <c r="J142" s="18">
        <v>30</v>
      </c>
      <c r="K142" s="18">
        <v>23</v>
      </c>
      <c r="L142" s="23">
        <f>10*F142+5*G142+5*H142+10*I142+5*J142+5*K142</f>
        <v>650</v>
      </c>
      <c r="M142" s="24">
        <v>0</v>
      </c>
      <c r="N142" s="24">
        <v>5</v>
      </c>
      <c r="O142" s="24">
        <v>0</v>
      </c>
      <c r="P142" s="37">
        <f t="shared" si="11"/>
        <v>25</v>
      </c>
      <c r="Q142" s="16" t="s">
        <v>362</v>
      </c>
    </row>
    <row r="143" spans="1:17" ht="15.75">
      <c r="A143" s="5">
        <v>140</v>
      </c>
      <c r="B143" s="12" t="s">
        <v>416</v>
      </c>
      <c r="C143" s="13" t="s">
        <v>554</v>
      </c>
      <c r="D143" s="1" t="s">
        <v>1173</v>
      </c>
      <c r="E143" s="1" t="s">
        <v>1174</v>
      </c>
      <c r="F143" s="17">
        <v>7</v>
      </c>
      <c r="G143" s="18">
        <v>22</v>
      </c>
      <c r="H143" s="18">
        <v>15</v>
      </c>
      <c r="I143" s="18">
        <v>16</v>
      </c>
      <c r="J143" s="18">
        <v>28</v>
      </c>
      <c r="K143" s="18">
        <v>19</v>
      </c>
      <c r="L143" s="23">
        <v>650</v>
      </c>
      <c r="M143" s="24">
        <v>0</v>
      </c>
      <c r="N143" s="24">
        <v>3</v>
      </c>
      <c r="O143" s="24">
        <v>0</v>
      </c>
      <c r="P143" s="37">
        <f t="shared" si="11"/>
        <v>15</v>
      </c>
      <c r="Q143" s="16" t="s">
        <v>362</v>
      </c>
    </row>
    <row r="144" spans="1:17" ht="15.75">
      <c r="A144" s="5">
        <v>141</v>
      </c>
      <c r="B144" s="12" t="s">
        <v>416</v>
      </c>
      <c r="C144" s="13" t="s">
        <v>405</v>
      </c>
      <c r="D144" s="1" t="s">
        <v>1089</v>
      </c>
      <c r="E144" s="1" t="s">
        <v>40</v>
      </c>
      <c r="F144" s="14">
        <v>9</v>
      </c>
      <c r="G144" s="18">
        <v>18</v>
      </c>
      <c r="H144" s="18">
        <v>14</v>
      </c>
      <c r="I144" s="18">
        <v>10</v>
      </c>
      <c r="J144" s="18">
        <v>30</v>
      </c>
      <c r="K144" s="18">
        <v>30</v>
      </c>
      <c r="L144" s="23">
        <f aca="true" t="shared" si="13" ref="L144:L180">10*F144+5*G144+5*H144+10*I144+5*J144+5*K144</f>
        <v>650</v>
      </c>
      <c r="M144" s="24">
        <v>2</v>
      </c>
      <c r="N144" s="24">
        <v>0</v>
      </c>
      <c r="O144" s="24">
        <v>0</v>
      </c>
      <c r="P144" s="37">
        <f t="shared" si="11"/>
        <v>20</v>
      </c>
      <c r="Q144" s="16" t="s">
        <v>362</v>
      </c>
    </row>
    <row r="145" spans="1:17" ht="15.75">
      <c r="A145" s="5">
        <v>142</v>
      </c>
      <c r="B145" s="12" t="s">
        <v>416</v>
      </c>
      <c r="C145" s="13" t="s">
        <v>284</v>
      </c>
      <c r="D145" s="1" t="s">
        <v>1023</v>
      </c>
      <c r="E145" s="1" t="s">
        <v>36</v>
      </c>
      <c r="F145" s="17">
        <v>5</v>
      </c>
      <c r="G145" s="14">
        <v>19</v>
      </c>
      <c r="H145" s="14">
        <v>30</v>
      </c>
      <c r="I145" s="14">
        <v>5</v>
      </c>
      <c r="J145" s="14">
        <v>30</v>
      </c>
      <c r="K145" s="14">
        <v>30</v>
      </c>
      <c r="L145" s="23">
        <f t="shared" si="13"/>
        <v>645</v>
      </c>
      <c r="M145" s="26">
        <v>0</v>
      </c>
      <c r="N145" s="26">
        <v>1</v>
      </c>
      <c r="O145" s="26">
        <v>10</v>
      </c>
      <c r="P145" s="37">
        <f t="shared" si="11"/>
        <v>55</v>
      </c>
      <c r="Q145" s="16" t="s">
        <v>362</v>
      </c>
    </row>
    <row r="146" spans="1:17" ht="15.75">
      <c r="A146" s="5">
        <v>143</v>
      </c>
      <c r="B146" s="12" t="s">
        <v>416</v>
      </c>
      <c r="C146" s="13" t="s">
        <v>502</v>
      </c>
      <c r="D146" s="1" t="s">
        <v>105</v>
      </c>
      <c r="E146" s="1" t="s">
        <v>6</v>
      </c>
      <c r="F146" s="17">
        <v>11</v>
      </c>
      <c r="G146" s="18">
        <v>19</v>
      </c>
      <c r="H146" s="18">
        <v>10</v>
      </c>
      <c r="I146" s="18">
        <v>10</v>
      </c>
      <c r="J146" s="18">
        <v>30</v>
      </c>
      <c r="K146" s="18">
        <v>28</v>
      </c>
      <c r="L146" s="23">
        <f t="shared" si="13"/>
        <v>645</v>
      </c>
      <c r="M146" s="24">
        <v>3</v>
      </c>
      <c r="N146" s="24">
        <v>0</v>
      </c>
      <c r="O146" s="24">
        <v>0</v>
      </c>
      <c r="P146" s="37">
        <f t="shared" si="11"/>
        <v>30</v>
      </c>
      <c r="Q146" s="16" t="s">
        <v>362</v>
      </c>
    </row>
    <row r="147" spans="1:17" ht="15.75">
      <c r="A147" s="5">
        <v>144</v>
      </c>
      <c r="B147" s="12" t="s">
        <v>416</v>
      </c>
      <c r="C147" s="13" t="s">
        <v>501</v>
      </c>
      <c r="D147" s="1" t="s">
        <v>1139</v>
      </c>
      <c r="E147" s="1" t="s">
        <v>688</v>
      </c>
      <c r="F147" s="17">
        <v>9</v>
      </c>
      <c r="G147" s="18">
        <v>22</v>
      </c>
      <c r="H147" s="18">
        <v>11</v>
      </c>
      <c r="I147" s="18">
        <v>10</v>
      </c>
      <c r="J147" s="18">
        <v>30</v>
      </c>
      <c r="K147" s="18">
        <v>28</v>
      </c>
      <c r="L147" s="23">
        <f t="shared" si="13"/>
        <v>645</v>
      </c>
      <c r="M147" s="24">
        <v>0</v>
      </c>
      <c r="N147" s="24">
        <v>5</v>
      </c>
      <c r="O147" s="24">
        <v>0</v>
      </c>
      <c r="P147" s="37">
        <f t="shared" si="11"/>
        <v>25</v>
      </c>
      <c r="Q147" s="16" t="s">
        <v>362</v>
      </c>
    </row>
    <row r="148" spans="1:17" ht="15.75">
      <c r="A148" s="5">
        <v>145</v>
      </c>
      <c r="B148" s="12" t="s">
        <v>416</v>
      </c>
      <c r="C148" s="13" t="s">
        <v>288</v>
      </c>
      <c r="D148" s="1" t="s">
        <v>124</v>
      </c>
      <c r="E148" s="1" t="s">
        <v>33</v>
      </c>
      <c r="F148" s="14">
        <v>8</v>
      </c>
      <c r="G148" s="18">
        <v>14</v>
      </c>
      <c r="H148" s="18">
        <v>16</v>
      </c>
      <c r="I148" s="18">
        <v>13</v>
      </c>
      <c r="J148" s="18">
        <v>28</v>
      </c>
      <c r="K148" s="18">
        <v>28</v>
      </c>
      <c r="L148" s="23">
        <f t="shared" si="13"/>
        <v>640</v>
      </c>
      <c r="M148" s="24">
        <v>0</v>
      </c>
      <c r="N148" s="24">
        <v>0</v>
      </c>
      <c r="O148" s="24">
        <v>0</v>
      </c>
      <c r="P148" s="37">
        <f t="shared" si="11"/>
        <v>0</v>
      </c>
      <c r="Q148" s="16" t="s">
        <v>362</v>
      </c>
    </row>
    <row r="149" spans="1:17" ht="15.75">
      <c r="A149" s="5">
        <v>146</v>
      </c>
      <c r="B149" s="12" t="s">
        <v>416</v>
      </c>
      <c r="C149" s="13" t="s">
        <v>528</v>
      </c>
      <c r="D149" s="1" t="s">
        <v>107</v>
      </c>
      <c r="E149" s="1" t="s">
        <v>6</v>
      </c>
      <c r="F149" s="17">
        <v>4</v>
      </c>
      <c r="G149" s="14">
        <v>17</v>
      </c>
      <c r="H149" s="14">
        <v>23</v>
      </c>
      <c r="I149" s="14">
        <v>11</v>
      </c>
      <c r="J149" s="14">
        <v>30</v>
      </c>
      <c r="K149" s="14">
        <v>27</v>
      </c>
      <c r="L149" s="23">
        <f t="shared" si="13"/>
        <v>635</v>
      </c>
      <c r="M149" s="26">
        <v>0</v>
      </c>
      <c r="N149" s="26">
        <v>6</v>
      </c>
      <c r="O149" s="26">
        <v>10</v>
      </c>
      <c r="P149" s="37">
        <f t="shared" si="11"/>
        <v>80</v>
      </c>
      <c r="Q149" s="16" t="s">
        <v>362</v>
      </c>
    </row>
    <row r="150" spans="1:17" ht="15.75">
      <c r="A150" s="5">
        <v>147</v>
      </c>
      <c r="B150" s="12" t="s">
        <v>416</v>
      </c>
      <c r="C150" s="13" t="s">
        <v>308</v>
      </c>
      <c r="D150" s="1" t="s">
        <v>108</v>
      </c>
      <c r="E150" s="1" t="s">
        <v>8</v>
      </c>
      <c r="F150" s="17">
        <v>8</v>
      </c>
      <c r="G150" s="18">
        <v>15</v>
      </c>
      <c r="H150" s="18">
        <v>27</v>
      </c>
      <c r="I150" s="18">
        <v>5</v>
      </c>
      <c r="J150" s="18">
        <v>29</v>
      </c>
      <c r="K150" s="18">
        <v>30</v>
      </c>
      <c r="L150" s="23">
        <f t="shared" si="13"/>
        <v>635</v>
      </c>
      <c r="M150" s="24">
        <v>0</v>
      </c>
      <c r="N150" s="24">
        <v>0</v>
      </c>
      <c r="O150" s="24">
        <v>9</v>
      </c>
      <c r="P150" s="37">
        <f t="shared" si="11"/>
        <v>45</v>
      </c>
      <c r="Q150" s="16" t="s">
        <v>362</v>
      </c>
    </row>
    <row r="151" spans="1:17" ht="15.75">
      <c r="A151" s="5">
        <v>148</v>
      </c>
      <c r="B151" s="12" t="s">
        <v>416</v>
      </c>
      <c r="C151" s="13" t="s">
        <v>277</v>
      </c>
      <c r="D151" s="1" t="s">
        <v>1044</v>
      </c>
      <c r="E151" s="1" t="s">
        <v>600</v>
      </c>
      <c r="F151" s="17">
        <v>9</v>
      </c>
      <c r="G151" s="18">
        <v>18</v>
      </c>
      <c r="H151" s="18">
        <v>13</v>
      </c>
      <c r="I151" s="18">
        <v>14</v>
      </c>
      <c r="J151" s="18">
        <v>30</v>
      </c>
      <c r="K151" s="18">
        <v>20</v>
      </c>
      <c r="L151" s="23">
        <f t="shared" si="13"/>
        <v>635</v>
      </c>
      <c r="M151" s="24">
        <v>0</v>
      </c>
      <c r="N151" s="24">
        <v>7</v>
      </c>
      <c r="O151" s="24">
        <v>0</v>
      </c>
      <c r="P151" s="37">
        <f t="shared" si="11"/>
        <v>35</v>
      </c>
      <c r="Q151" s="16" t="s">
        <v>362</v>
      </c>
    </row>
    <row r="152" spans="1:17" ht="15.75">
      <c r="A152" s="5">
        <v>149</v>
      </c>
      <c r="B152" s="12" t="s">
        <v>416</v>
      </c>
      <c r="C152" s="13" t="s">
        <v>328</v>
      </c>
      <c r="D152" s="1" t="s">
        <v>1020</v>
      </c>
      <c r="E152" s="1" t="s">
        <v>680</v>
      </c>
      <c r="F152" s="14">
        <v>8</v>
      </c>
      <c r="G152" s="18">
        <v>17</v>
      </c>
      <c r="H152" s="18">
        <v>15</v>
      </c>
      <c r="I152" s="18">
        <v>14</v>
      </c>
      <c r="J152" s="18">
        <v>29</v>
      </c>
      <c r="K152" s="18">
        <v>22</v>
      </c>
      <c r="L152" s="23">
        <f t="shared" si="13"/>
        <v>635</v>
      </c>
      <c r="M152" s="24">
        <v>3</v>
      </c>
      <c r="N152" s="24">
        <v>0</v>
      </c>
      <c r="O152" s="24">
        <v>0</v>
      </c>
      <c r="P152" s="37">
        <f t="shared" si="11"/>
        <v>30</v>
      </c>
      <c r="Q152" s="16" t="s">
        <v>362</v>
      </c>
    </row>
    <row r="153" spans="1:17" ht="15.75">
      <c r="A153" s="5">
        <v>150</v>
      </c>
      <c r="B153" s="12" t="s">
        <v>416</v>
      </c>
      <c r="C153" s="13" t="s">
        <v>469</v>
      </c>
      <c r="D153" s="1" t="s">
        <v>1118</v>
      </c>
      <c r="E153" s="1" t="s">
        <v>875</v>
      </c>
      <c r="F153" s="17">
        <v>7</v>
      </c>
      <c r="G153" s="14">
        <v>13</v>
      </c>
      <c r="H153" s="14">
        <v>19</v>
      </c>
      <c r="I153" s="14">
        <v>11</v>
      </c>
      <c r="J153" s="14">
        <v>30</v>
      </c>
      <c r="K153" s="14">
        <v>28</v>
      </c>
      <c r="L153" s="23">
        <f t="shared" si="13"/>
        <v>630</v>
      </c>
      <c r="M153" s="26">
        <v>0</v>
      </c>
      <c r="N153" s="26">
        <v>0</v>
      </c>
      <c r="O153" s="26">
        <v>8</v>
      </c>
      <c r="P153" s="37">
        <f t="shared" si="11"/>
        <v>40</v>
      </c>
      <c r="Q153" s="16" t="s">
        <v>362</v>
      </c>
    </row>
    <row r="154" spans="1:17" ht="15.75">
      <c r="A154" s="5">
        <v>151</v>
      </c>
      <c r="B154" s="12" t="s">
        <v>416</v>
      </c>
      <c r="C154" s="13" t="s">
        <v>432</v>
      </c>
      <c r="D154" s="1" t="s">
        <v>1105</v>
      </c>
      <c r="E154" s="1" t="s">
        <v>33</v>
      </c>
      <c r="F154" s="17">
        <v>9</v>
      </c>
      <c r="G154" s="18">
        <v>16</v>
      </c>
      <c r="H154" s="18">
        <v>18</v>
      </c>
      <c r="I154" s="18">
        <v>9</v>
      </c>
      <c r="J154" s="18">
        <v>30</v>
      </c>
      <c r="K154" s="18">
        <v>26</v>
      </c>
      <c r="L154" s="23">
        <f t="shared" si="13"/>
        <v>630</v>
      </c>
      <c r="M154" s="24">
        <v>0</v>
      </c>
      <c r="N154" s="24">
        <v>0</v>
      </c>
      <c r="O154" s="24">
        <v>7</v>
      </c>
      <c r="P154" s="37">
        <f t="shared" si="11"/>
        <v>35</v>
      </c>
      <c r="Q154" s="16" t="s">
        <v>362</v>
      </c>
    </row>
    <row r="155" spans="1:17" ht="15.75">
      <c r="A155" s="5">
        <v>152</v>
      </c>
      <c r="B155" s="12" t="s">
        <v>416</v>
      </c>
      <c r="C155" s="13" t="s">
        <v>439</v>
      </c>
      <c r="D155" s="1" t="s">
        <v>1108</v>
      </c>
      <c r="E155" s="1" t="s">
        <v>1035</v>
      </c>
      <c r="F155" s="17">
        <v>6</v>
      </c>
      <c r="G155" s="18">
        <v>18</v>
      </c>
      <c r="H155" s="18">
        <v>18</v>
      </c>
      <c r="I155" s="18">
        <v>9</v>
      </c>
      <c r="J155" s="18">
        <v>30</v>
      </c>
      <c r="K155" s="18">
        <v>30</v>
      </c>
      <c r="L155" s="23">
        <f t="shared" si="13"/>
        <v>630</v>
      </c>
      <c r="M155" s="24">
        <v>0</v>
      </c>
      <c r="N155" s="24">
        <v>3</v>
      </c>
      <c r="O155" s="24">
        <v>3</v>
      </c>
      <c r="P155" s="37">
        <f t="shared" si="11"/>
        <v>30</v>
      </c>
      <c r="Q155" s="16" t="s">
        <v>362</v>
      </c>
    </row>
    <row r="156" spans="1:17" ht="15.75">
      <c r="A156" s="5">
        <v>153</v>
      </c>
      <c r="B156" s="12" t="s">
        <v>416</v>
      </c>
      <c r="C156" s="13" t="s">
        <v>488</v>
      </c>
      <c r="D156" s="1" t="s">
        <v>1131</v>
      </c>
      <c r="E156" s="1" t="s">
        <v>79</v>
      </c>
      <c r="F156" s="14">
        <v>3</v>
      </c>
      <c r="G156" s="18">
        <v>8</v>
      </c>
      <c r="H156" s="18">
        <v>21</v>
      </c>
      <c r="I156" s="18">
        <v>16</v>
      </c>
      <c r="J156" s="18">
        <v>30</v>
      </c>
      <c r="K156" s="18">
        <v>28</v>
      </c>
      <c r="L156" s="23">
        <f t="shared" si="13"/>
        <v>625</v>
      </c>
      <c r="M156" s="24">
        <v>2</v>
      </c>
      <c r="N156" s="24">
        <v>0</v>
      </c>
      <c r="O156" s="24">
        <v>0</v>
      </c>
      <c r="P156" s="37">
        <f t="shared" si="11"/>
        <v>20</v>
      </c>
      <c r="Q156" s="16" t="s">
        <v>362</v>
      </c>
    </row>
    <row r="157" spans="1:17" ht="15.75">
      <c r="A157" s="5">
        <v>154</v>
      </c>
      <c r="B157" s="12" t="s">
        <v>416</v>
      </c>
      <c r="C157" s="13" t="s">
        <v>514</v>
      </c>
      <c r="D157" s="1" t="s">
        <v>1150</v>
      </c>
      <c r="E157" s="1" t="s">
        <v>884</v>
      </c>
      <c r="F157" s="17">
        <v>3</v>
      </c>
      <c r="G157" s="14">
        <v>10</v>
      </c>
      <c r="H157" s="14">
        <v>28</v>
      </c>
      <c r="I157" s="14">
        <v>10</v>
      </c>
      <c r="J157" s="14">
        <v>30</v>
      </c>
      <c r="K157" s="14">
        <v>30</v>
      </c>
      <c r="L157" s="23">
        <f t="shared" si="13"/>
        <v>620</v>
      </c>
      <c r="M157" s="26">
        <v>0</v>
      </c>
      <c r="N157" s="26">
        <v>0</v>
      </c>
      <c r="O157" s="26">
        <v>10</v>
      </c>
      <c r="P157" s="37">
        <f t="shared" si="11"/>
        <v>50</v>
      </c>
      <c r="Q157" s="16" t="s">
        <v>362</v>
      </c>
    </row>
    <row r="158" spans="1:17" ht="15.75">
      <c r="A158" s="5">
        <v>155</v>
      </c>
      <c r="B158" s="12" t="s">
        <v>416</v>
      </c>
      <c r="C158" s="13" t="s">
        <v>467</v>
      </c>
      <c r="D158" s="1" t="s">
        <v>1115</v>
      </c>
      <c r="E158" s="1" t="s">
        <v>1116</v>
      </c>
      <c r="F158" s="17">
        <v>9</v>
      </c>
      <c r="G158" s="18">
        <v>14</v>
      </c>
      <c r="H158" s="18">
        <v>16</v>
      </c>
      <c r="I158" s="18">
        <v>15</v>
      </c>
      <c r="J158" s="18">
        <v>28</v>
      </c>
      <c r="K158" s="18">
        <v>18</v>
      </c>
      <c r="L158" s="23">
        <f t="shared" si="13"/>
        <v>620</v>
      </c>
      <c r="M158" s="24">
        <v>0</v>
      </c>
      <c r="N158" s="24">
        <v>5</v>
      </c>
      <c r="O158" s="24">
        <v>0</v>
      </c>
      <c r="P158" s="37">
        <f t="shared" si="11"/>
        <v>25</v>
      </c>
      <c r="Q158" s="16" t="s">
        <v>362</v>
      </c>
    </row>
    <row r="159" spans="1:17" ht="15.75">
      <c r="A159" s="5">
        <v>156</v>
      </c>
      <c r="B159" s="12" t="s">
        <v>416</v>
      </c>
      <c r="C159" s="13" t="s">
        <v>343</v>
      </c>
      <c r="D159" s="1" t="s">
        <v>1006</v>
      </c>
      <c r="E159" s="1" t="s">
        <v>600</v>
      </c>
      <c r="F159" s="17">
        <v>4</v>
      </c>
      <c r="G159" s="18">
        <v>15</v>
      </c>
      <c r="H159" s="18">
        <v>16</v>
      </c>
      <c r="I159" s="18">
        <v>18</v>
      </c>
      <c r="J159" s="18">
        <v>27</v>
      </c>
      <c r="K159" s="18">
        <v>21</v>
      </c>
      <c r="L159" s="23">
        <f t="shared" si="13"/>
        <v>615</v>
      </c>
      <c r="M159" s="24">
        <v>0</v>
      </c>
      <c r="N159" s="24">
        <v>0</v>
      </c>
      <c r="O159" s="24">
        <v>7</v>
      </c>
      <c r="P159" s="37">
        <f t="shared" si="11"/>
        <v>35</v>
      </c>
      <c r="Q159" s="16" t="s">
        <v>362</v>
      </c>
    </row>
    <row r="160" spans="1:17" ht="15.75">
      <c r="A160" s="5">
        <v>157</v>
      </c>
      <c r="B160" s="12" t="s">
        <v>416</v>
      </c>
      <c r="C160" s="13" t="s">
        <v>274</v>
      </c>
      <c r="D160" s="1" t="s">
        <v>176</v>
      </c>
      <c r="E160" s="1" t="s">
        <v>8</v>
      </c>
      <c r="F160" s="14">
        <v>4</v>
      </c>
      <c r="G160" s="18">
        <v>12</v>
      </c>
      <c r="H160" s="18">
        <v>29</v>
      </c>
      <c r="I160" s="18">
        <v>8</v>
      </c>
      <c r="J160" s="18">
        <v>28</v>
      </c>
      <c r="K160" s="18">
        <v>29</v>
      </c>
      <c r="L160" s="23">
        <f t="shared" si="13"/>
        <v>610</v>
      </c>
      <c r="M160" s="24">
        <v>0</v>
      </c>
      <c r="N160" s="24">
        <v>1</v>
      </c>
      <c r="O160" s="24">
        <v>10</v>
      </c>
      <c r="P160" s="37">
        <f t="shared" si="11"/>
        <v>55</v>
      </c>
      <c r="Q160" s="16" t="s">
        <v>362</v>
      </c>
    </row>
    <row r="161" spans="1:17" ht="15.75">
      <c r="A161" s="5">
        <v>158</v>
      </c>
      <c r="B161" s="12" t="s">
        <v>416</v>
      </c>
      <c r="C161" s="13" t="s">
        <v>479</v>
      </c>
      <c r="D161" s="1" t="s">
        <v>106</v>
      </c>
      <c r="E161" s="1" t="s">
        <v>6</v>
      </c>
      <c r="F161" s="17">
        <v>3</v>
      </c>
      <c r="G161" s="14">
        <v>18</v>
      </c>
      <c r="H161" s="14">
        <v>20</v>
      </c>
      <c r="I161" s="14">
        <v>9</v>
      </c>
      <c r="J161" s="14">
        <v>29</v>
      </c>
      <c r="K161" s="14">
        <v>30</v>
      </c>
      <c r="L161" s="23">
        <f t="shared" si="13"/>
        <v>605</v>
      </c>
      <c r="M161" s="26">
        <v>0</v>
      </c>
      <c r="N161" s="26">
        <v>0</v>
      </c>
      <c r="O161" s="26">
        <v>6</v>
      </c>
      <c r="P161" s="37">
        <f t="shared" si="11"/>
        <v>30</v>
      </c>
      <c r="Q161" s="16" t="s">
        <v>362</v>
      </c>
    </row>
    <row r="162" spans="1:17" ht="15.75">
      <c r="A162" s="5">
        <v>159</v>
      </c>
      <c r="B162" s="12" t="s">
        <v>416</v>
      </c>
      <c r="C162" s="13" t="s">
        <v>268</v>
      </c>
      <c r="D162" s="1" t="s">
        <v>131</v>
      </c>
      <c r="E162" s="1" t="s">
        <v>130</v>
      </c>
      <c r="F162" s="17">
        <v>5</v>
      </c>
      <c r="G162" s="18">
        <v>15</v>
      </c>
      <c r="H162" s="18">
        <v>18</v>
      </c>
      <c r="I162" s="18">
        <v>9</v>
      </c>
      <c r="J162" s="18">
        <v>30</v>
      </c>
      <c r="K162" s="18">
        <v>30</v>
      </c>
      <c r="L162" s="23">
        <f t="shared" si="13"/>
        <v>605</v>
      </c>
      <c r="M162" s="24">
        <v>1</v>
      </c>
      <c r="N162" s="24">
        <v>0</v>
      </c>
      <c r="O162" s="24">
        <v>0</v>
      </c>
      <c r="P162" s="37">
        <f t="shared" si="11"/>
        <v>10</v>
      </c>
      <c r="Q162" s="16" t="s">
        <v>362</v>
      </c>
    </row>
    <row r="163" spans="1:17" ht="15.75">
      <c r="A163" s="5">
        <v>160</v>
      </c>
      <c r="B163" s="12" t="s">
        <v>416</v>
      </c>
      <c r="C163" s="13" t="s">
        <v>334</v>
      </c>
      <c r="D163" s="1" t="s">
        <v>81</v>
      </c>
      <c r="E163" s="1" t="s">
        <v>31</v>
      </c>
      <c r="F163" s="17">
        <v>9</v>
      </c>
      <c r="G163" s="18">
        <v>12</v>
      </c>
      <c r="H163" s="18">
        <v>20</v>
      </c>
      <c r="I163" s="18">
        <v>11</v>
      </c>
      <c r="J163" s="18">
        <v>22</v>
      </c>
      <c r="K163" s="18">
        <v>26</v>
      </c>
      <c r="L163" s="23">
        <f t="shared" si="13"/>
        <v>600</v>
      </c>
      <c r="M163" s="24">
        <v>0</v>
      </c>
      <c r="N163" s="24">
        <v>9</v>
      </c>
      <c r="O163" s="24">
        <v>0</v>
      </c>
      <c r="P163" s="37">
        <f t="shared" si="11"/>
        <v>45</v>
      </c>
      <c r="Q163" s="16" t="s">
        <v>362</v>
      </c>
    </row>
    <row r="164" spans="1:17" ht="15.75">
      <c r="A164" s="5">
        <v>161</v>
      </c>
      <c r="B164" s="12" t="s">
        <v>416</v>
      </c>
      <c r="C164" s="13" t="s">
        <v>497</v>
      </c>
      <c r="D164" s="1" t="s">
        <v>1136</v>
      </c>
      <c r="E164" s="1" t="s">
        <v>130</v>
      </c>
      <c r="F164" s="14">
        <v>4</v>
      </c>
      <c r="G164" s="18">
        <v>21</v>
      </c>
      <c r="H164" s="18">
        <v>18</v>
      </c>
      <c r="I164" s="18">
        <v>12</v>
      </c>
      <c r="J164" s="18">
        <v>30</v>
      </c>
      <c r="K164" s="18">
        <v>19</v>
      </c>
      <c r="L164" s="23">
        <f t="shared" si="13"/>
        <v>600</v>
      </c>
      <c r="M164" s="24">
        <v>3</v>
      </c>
      <c r="N164" s="24">
        <v>0</v>
      </c>
      <c r="O164" s="24">
        <v>0</v>
      </c>
      <c r="P164" s="37">
        <f t="shared" si="11"/>
        <v>30</v>
      </c>
      <c r="Q164" s="16" t="s">
        <v>362</v>
      </c>
    </row>
    <row r="165" spans="1:17" ht="15.75">
      <c r="A165" s="5">
        <v>162</v>
      </c>
      <c r="B165" s="12" t="s">
        <v>416</v>
      </c>
      <c r="C165" s="13" t="s">
        <v>376</v>
      </c>
      <c r="D165" s="1" t="s">
        <v>1067</v>
      </c>
      <c r="E165" s="1" t="s">
        <v>61</v>
      </c>
      <c r="F165" s="17">
        <v>4</v>
      </c>
      <c r="G165" s="14">
        <v>6</v>
      </c>
      <c r="H165" s="14">
        <v>19</v>
      </c>
      <c r="I165" s="14">
        <v>13</v>
      </c>
      <c r="J165" s="14">
        <v>30</v>
      </c>
      <c r="K165" s="14">
        <v>30</v>
      </c>
      <c r="L165" s="23">
        <f t="shared" si="13"/>
        <v>595</v>
      </c>
      <c r="M165" s="26">
        <v>2</v>
      </c>
      <c r="N165" s="26">
        <v>0</v>
      </c>
      <c r="O165" s="26">
        <v>0</v>
      </c>
      <c r="P165" s="37">
        <f t="shared" si="11"/>
        <v>20</v>
      </c>
      <c r="Q165" s="16" t="s">
        <v>362</v>
      </c>
    </row>
    <row r="166" spans="1:17" ht="15.75">
      <c r="A166" s="5">
        <v>163</v>
      </c>
      <c r="B166" s="12" t="s">
        <v>416</v>
      </c>
      <c r="C166" s="13" t="s">
        <v>434</v>
      </c>
      <c r="D166" s="1" t="s">
        <v>100</v>
      </c>
      <c r="E166" s="1" t="s">
        <v>61</v>
      </c>
      <c r="F166" s="17">
        <v>10</v>
      </c>
      <c r="G166" s="18">
        <v>14</v>
      </c>
      <c r="H166" s="18">
        <v>13</v>
      </c>
      <c r="I166" s="18">
        <v>16</v>
      </c>
      <c r="J166" s="18">
        <v>24</v>
      </c>
      <c r="K166" s="18">
        <v>15</v>
      </c>
      <c r="L166" s="23">
        <f t="shared" si="13"/>
        <v>590</v>
      </c>
      <c r="M166" s="24">
        <v>4</v>
      </c>
      <c r="N166" s="24">
        <v>0</v>
      </c>
      <c r="O166" s="24">
        <v>0</v>
      </c>
      <c r="P166" s="37">
        <f t="shared" si="11"/>
        <v>40</v>
      </c>
      <c r="Q166" s="16" t="s">
        <v>362</v>
      </c>
    </row>
    <row r="167" spans="1:17" ht="15.75">
      <c r="A167" s="5">
        <v>164</v>
      </c>
      <c r="B167" s="12" t="s">
        <v>416</v>
      </c>
      <c r="C167" s="13" t="s">
        <v>283</v>
      </c>
      <c r="D167" s="1" t="s">
        <v>1003</v>
      </c>
      <c r="E167" s="1" t="s">
        <v>815</v>
      </c>
      <c r="F167" s="17">
        <v>8</v>
      </c>
      <c r="G167" s="18">
        <v>12</v>
      </c>
      <c r="H167" s="18">
        <v>14</v>
      </c>
      <c r="I167" s="18">
        <v>13</v>
      </c>
      <c r="J167" s="18">
        <v>23</v>
      </c>
      <c r="K167" s="18">
        <v>27</v>
      </c>
      <c r="L167" s="23">
        <f t="shared" si="13"/>
        <v>590</v>
      </c>
      <c r="M167" s="24">
        <v>3</v>
      </c>
      <c r="N167" s="24">
        <v>0</v>
      </c>
      <c r="O167" s="24">
        <v>0</v>
      </c>
      <c r="P167" s="37">
        <f t="shared" si="11"/>
        <v>30</v>
      </c>
      <c r="Q167" s="16" t="s">
        <v>362</v>
      </c>
    </row>
    <row r="168" spans="1:17" ht="15.75">
      <c r="A168" s="5">
        <v>165</v>
      </c>
      <c r="B168" s="12" t="s">
        <v>416</v>
      </c>
      <c r="C168" s="13" t="s">
        <v>309</v>
      </c>
      <c r="D168" s="1" t="s">
        <v>109</v>
      </c>
      <c r="E168" s="1" t="s">
        <v>8</v>
      </c>
      <c r="F168" s="14">
        <v>10</v>
      </c>
      <c r="G168" s="18">
        <v>2</v>
      </c>
      <c r="H168" s="18">
        <v>14</v>
      </c>
      <c r="I168" s="18">
        <v>11</v>
      </c>
      <c r="J168" s="18">
        <v>30</v>
      </c>
      <c r="K168" s="18">
        <v>30</v>
      </c>
      <c r="L168" s="23">
        <f t="shared" si="13"/>
        <v>590</v>
      </c>
      <c r="M168" s="24">
        <v>0</v>
      </c>
      <c r="N168" s="24">
        <v>0</v>
      </c>
      <c r="O168" s="24">
        <v>0</v>
      </c>
      <c r="P168" s="37">
        <f t="shared" si="11"/>
        <v>0</v>
      </c>
      <c r="Q168" s="16" t="s">
        <v>362</v>
      </c>
    </row>
    <row r="169" spans="1:17" ht="15.75">
      <c r="A169" s="5">
        <v>166</v>
      </c>
      <c r="B169" s="12" t="s">
        <v>416</v>
      </c>
      <c r="C169" s="13" t="s">
        <v>472</v>
      </c>
      <c r="D169" s="1" t="s">
        <v>133</v>
      </c>
      <c r="E169" s="1" t="s">
        <v>38</v>
      </c>
      <c r="F169" s="17">
        <v>5</v>
      </c>
      <c r="G169" s="14">
        <v>17</v>
      </c>
      <c r="H169" s="14">
        <v>23</v>
      </c>
      <c r="I169" s="14">
        <v>8</v>
      </c>
      <c r="J169" s="14">
        <v>30</v>
      </c>
      <c r="K169" s="14">
        <v>21</v>
      </c>
      <c r="L169" s="23">
        <f t="shared" si="13"/>
        <v>585</v>
      </c>
      <c r="M169" s="26">
        <v>0</v>
      </c>
      <c r="N169" s="26">
        <v>1</v>
      </c>
      <c r="O169" s="26">
        <v>10</v>
      </c>
      <c r="P169" s="37">
        <f t="shared" si="11"/>
        <v>55</v>
      </c>
      <c r="Q169" s="16" t="s">
        <v>362</v>
      </c>
    </row>
    <row r="170" spans="1:17" ht="15.75">
      <c r="A170" s="5">
        <v>167</v>
      </c>
      <c r="B170" s="12" t="s">
        <v>416</v>
      </c>
      <c r="C170" s="13" t="s">
        <v>312</v>
      </c>
      <c r="D170" s="1" t="s">
        <v>1047</v>
      </c>
      <c r="E170" s="1" t="s">
        <v>938</v>
      </c>
      <c r="F170" s="17">
        <v>8</v>
      </c>
      <c r="G170" s="18">
        <v>14</v>
      </c>
      <c r="H170" s="18">
        <v>13</v>
      </c>
      <c r="I170" s="18">
        <v>11</v>
      </c>
      <c r="J170" s="18">
        <v>25</v>
      </c>
      <c r="K170" s="18">
        <v>27</v>
      </c>
      <c r="L170" s="23">
        <f t="shared" si="13"/>
        <v>585</v>
      </c>
      <c r="M170" s="24">
        <v>0</v>
      </c>
      <c r="N170" s="24">
        <v>0</v>
      </c>
      <c r="O170" s="24">
        <v>6</v>
      </c>
      <c r="P170" s="37">
        <f t="shared" si="11"/>
        <v>30</v>
      </c>
      <c r="Q170" s="16" t="s">
        <v>362</v>
      </c>
    </row>
    <row r="171" spans="1:17" ht="15.75">
      <c r="A171" s="5">
        <v>168</v>
      </c>
      <c r="B171" s="12" t="s">
        <v>416</v>
      </c>
      <c r="C171" s="13" t="s">
        <v>374</v>
      </c>
      <c r="D171" s="1" t="s">
        <v>1065</v>
      </c>
      <c r="E171" s="1" t="s">
        <v>656</v>
      </c>
      <c r="F171" s="17">
        <v>6</v>
      </c>
      <c r="G171" s="18">
        <v>14</v>
      </c>
      <c r="H171" s="18">
        <v>13</v>
      </c>
      <c r="I171" s="18">
        <v>9</v>
      </c>
      <c r="J171" s="18">
        <v>30</v>
      </c>
      <c r="K171" s="18">
        <v>30</v>
      </c>
      <c r="L171" s="23">
        <f t="shared" si="13"/>
        <v>585</v>
      </c>
      <c r="M171" s="24">
        <v>1</v>
      </c>
      <c r="N171" s="24">
        <v>0</v>
      </c>
      <c r="O171" s="24">
        <v>0</v>
      </c>
      <c r="P171" s="37">
        <f t="shared" si="11"/>
        <v>10</v>
      </c>
      <c r="Q171" s="16" t="s">
        <v>362</v>
      </c>
    </row>
    <row r="172" spans="1:17" ht="15.75">
      <c r="A172" s="5">
        <v>169</v>
      </c>
      <c r="B172" s="12" t="s">
        <v>416</v>
      </c>
      <c r="C172" s="13" t="s">
        <v>503</v>
      </c>
      <c r="D172" s="1" t="s">
        <v>1140</v>
      </c>
      <c r="E172" s="1" t="s">
        <v>938</v>
      </c>
      <c r="F172" s="14">
        <v>7</v>
      </c>
      <c r="G172" s="18">
        <v>12</v>
      </c>
      <c r="H172" s="18">
        <v>18</v>
      </c>
      <c r="I172" s="18">
        <v>12</v>
      </c>
      <c r="J172" s="18">
        <v>27</v>
      </c>
      <c r="K172" s="18">
        <v>21</v>
      </c>
      <c r="L172" s="23">
        <f t="shared" si="13"/>
        <v>580</v>
      </c>
      <c r="M172" s="24">
        <v>0</v>
      </c>
      <c r="N172" s="24">
        <v>6</v>
      </c>
      <c r="O172" s="24">
        <v>0</v>
      </c>
      <c r="P172" s="37">
        <f t="shared" si="11"/>
        <v>30</v>
      </c>
      <c r="Q172" s="16" t="s">
        <v>362</v>
      </c>
    </row>
    <row r="173" spans="1:17" ht="15.75">
      <c r="A173" s="5">
        <v>170</v>
      </c>
      <c r="B173" s="12" t="s">
        <v>416</v>
      </c>
      <c r="C173" s="13" t="s">
        <v>304</v>
      </c>
      <c r="D173" s="1" t="s">
        <v>1050</v>
      </c>
      <c r="E173" s="1" t="s">
        <v>25</v>
      </c>
      <c r="F173" s="17">
        <v>1</v>
      </c>
      <c r="G173" s="14">
        <v>18</v>
      </c>
      <c r="H173" s="14">
        <v>25</v>
      </c>
      <c r="I173" s="14">
        <v>9</v>
      </c>
      <c r="J173" s="14">
        <v>27</v>
      </c>
      <c r="K173" s="14">
        <v>25</v>
      </c>
      <c r="L173" s="23">
        <f t="shared" si="13"/>
        <v>575</v>
      </c>
      <c r="M173" s="26">
        <v>0</v>
      </c>
      <c r="N173" s="26">
        <v>2</v>
      </c>
      <c r="O173" s="26">
        <v>7</v>
      </c>
      <c r="P173" s="37">
        <f t="shared" si="11"/>
        <v>45</v>
      </c>
      <c r="Q173" s="16" t="s">
        <v>362</v>
      </c>
    </row>
    <row r="174" spans="1:17" ht="15.75">
      <c r="A174" s="5">
        <v>171</v>
      </c>
      <c r="B174" s="12" t="s">
        <v>416</v>
      </c>
      <c r="C174" s="13" t="s">
        <v>303</v>
      </c>
      <c r="D174" s="1" t="s">
        <v>1042</v>
      </c>
      <c r="E174" s="1" t="s">
        <v>600</v>
      </c>
      <c r="F174" s="17">
        <v>2</v>
      </c>
      <c r="G174" s="18">
        <v>15</v>
      </c>
      <c r="H174" s="18">
        <v>15</v>
      </c>
      <c r="I174" s="18">
        <v>12</v>
      </c>
      <c r="J174" s="18">
        <v>27</v>
      </c>
      <c r="K174" s="18">
        <v>30</v>
      </c>
      <c r="L174" s="23">
        <f t="shared" si="13"/>
        <v>575</v>
      </c>
      <c r="M174" s="24">
        <v>0</v>
      </c>
      <c r="N174" s="24">
        <v>4</v>
      </c>
      <c r="O174" s="24">
        <v>0</v>
      </c>
      <c r="P174" s="37">
        <f t="shared" si="11"/>
        <v>20</v>
      </c>
      <c r="Q174" s="16" t="s">
        <v>362</v>
      </c>
    </row>
    <row r="175" spans="1:17" ht="15.75">
      <c r="A175" s="5">
        <v>172</v>
      </c>
      <c r="B175" s="12" t="s">
        <v>416</v>
      </c>
      <c r="C175" s="13" t="s">
        <v>383</v>
      </c>
      <c r="D175" s="1" t="s">
        <v>103</v>
      </c>
      <c r="E175" s="1" t="s">
        <v>3</v>
      </c>
      <c r="F175" s="17">
        <v>6</v>
      </c>
      <c r="G175" s="18">
        <v>11</v>
      </c>
      <c r="H175" s="18">
        <v>18</v>
      </c>
      <c r="I175" s="18">
        <v>9</v>
      </c>
      <c r="J175" s="18">
        <v>30</v>
      </c>
      <c r="K175" s="18">
        <v>25</v>
      </c>
      <c r="L175" s="23">
        <f t="shared" si="13"/>
        <v>570</v>
      </c>
      <c r="M175" s="24">
        <v>0</v>
      </c>
      <c r="N175" s="24">
        <v>0</v>
      </c>
      <c r="O175" s="24">
        <v>7</v>
      </c>
      <c r="P175" s="37">
        <f t="shared" si="11"/>
        <v>35</v>
      </c>
      <c r="Q175" s="16" t="s">
        <v>362</v>
      </c>
    </row>
    <row r="176" spans="1:17" ht="15.75">
      <c r="A176" s="5">
        <v>173</v>
      </c>
      <c r="B176" s="12" t="s">
        <v>416</v>
      </c>
      <c r="C176" s="13" t="s">
        <v>493</v>
      </c>
      <c r="D176" s="1" t="s">
        <v>1135</v>
      </c>
      <c r="E176" s="1" t="s">
        <v>815</v>
      </c>
      <c r="F176" s="14">
        <v>8</v>
      </c>
      <c r="G176" s="18">
        <v>15</v>
      </c>
      <c r="H176" s="18">
        <v>16</v>
      </c>
      <c r="I176" s="18">
        <v>10</v>
      </c>
      <c r="J176" s="18">
        <v>25</v>
      </c>
      <c r="K176" s="18">
        <v>22</v>
      </c>
      <c r="L176" s="23">
        <f t="shared" si="13"/>
        <v>570</v>
      </c>
      <c r="M176" s="24">
        <v>3</v>
      </c>
      <c r="N176" s="24">
        <v>0</v>
      </c>
      <c r="O176" s="24">
        <v>0</v>
      </c>
      <c r="P176" s="37">
        <f t="shared" si="11"/>
        <v>30</v>
      </c>
      <c r="Q176" s="16" t="s">
        <v>362</v>
      </c>
    </row>
    <row r="177" spans="1:17" ht="15.75">
      <c r="A177" s="5">
        <v>174</v>
      </c>
      <c r="B177" s="12" t="s">
        <v>416</v>
      </c>
      <c r="C177" s="13" t="s">
        <v>366</v>
      </c>
      <c r="D177" s="1" t="s">
        <v>1060</v>
      </c>
      <c r="E177" s="1" t="s">
        <v>31</v>
      </c>
      <c r="F177" s="17">
        <v>5</v>
      </c>
      <c r="G177" s="14">
        <v>15</v>
      </c>
      <c r="H177" s="14">
        <v>16</v>
      </c>
      <c r="I177" s="14">
        <v>11</v>
      </c>
      <c r="J177" s="14">
        <v>26</v>
      </c>
      <c r="K177" s="14">
        <v>25</v>
      </c>
      <c r="L177" s="23">
        <f t="shared" si="13"/>
        <v>570</v>
      </c>
      <c r="M177" s="26">
        <v>1</v>
      </c>
      <c r="N177" s="26">
        <v>0</v>
      </c>
      <c r="O177" s="26">
        <v>0</v>
      </c>
      <c r="P177" s="37">
        <f t="shared" si="11"/>
        <v>10</v>
      </c>
      <c r="Q177" s="16" t="s">
        <v>362</v>
      </c>
    </row>
    <row r="178" spans="1:17" ht="15.75">
      <c r="A178" s="5">
        <v>175</v>
      </c>
      <c r="B178" s="12" t="s">
        <v>416</v>
      </c>
      <c r="C178" s="13" t="s">
        <v>273</v>
      </c>
      <c r="D178" s="1" t="s">
        <v>1043</v>
      </c>
      <c r="E178" s="1" t="s">
        <v>33</v>
      </c>
      <c r="F178" s="17">
        <v>6</v>
      </c>
      <c r="G178" s="18">
        <v>16</v>
      </c>
      <c r="H178" s="18">
        <v>16</v>
      </c>
      <c r="I178" s="18">
        <v>10</v>
      </c>
      <c r="J178" s="18">
        <v>29</v>
      </c>
      <c r="K178" s="18">
        <v>19</v>
      </c>
      <c r="L178" s="23">
        <f t="shared" si="13"/>
        <v>560</v>
      </c>
      <c r="M178" s="24">
        <v>0</v>
      </c>
      <c r="N178" s="24">
        <v>0</v>
      </c>
      <c r="O178" s="24">
        <v>6</v>
      </c>
      <c r="P178" s="37">
        <f t="shared" si="11"/>
        <v>30</v>
      </c>
      <c r="Q178" s="16" t="s">
        <v>362</v>
      </c>
    </row>
    <row r="179" spans="1:17" ht="15.75">
      <c r="A179" s="5">
        <v>176</v>
      </c>
      <c r="B179" s="12" t="s">
        <v>416</v>
      </c>
      <c r="C179" s="13" t="s">
        <v>429</v>
      </c>
      <c r="D179" s="1" t="s">
        <v>1104</v>
      </c>
      <c r="E179" s="1" t="s">
        <v>58</v>
      </c>
      <c r="F179" s="17">
        <v>7</v>
      </c>
      <c r="G179" s="18">
        <v>14</v>
      </c>
      <c r="H179" s="18">
        <v>10</v>
      </c>
      <c r="I179" s="18">
        <v>16</v>
      </c>
      <c r="J179" s="18">
        <v>30</v>
      </c>
      <c r="K179" s="18">
        <v>10</v>
      </c>
      <c r="L179" s="23">
        <f t="shared" si="13"/>
        <v>550</v>
      </c>
      <c r="M179" s="24">
        <v>3</v>
      </c>
      <c r="N179" s="24">
        <v>0</v>
      </c>
      <c r="O179" s="24">
        <v>0</v>
      </c>
      <c r="P179" s="37">
        <f t="shared" si="11"/>
        <v>30</v>
      </c>
      <c r="Q179" s="16" t="s">
        <v>362</v>
      </c>
    </row>
    <row r="180" spans="1:17" ht="15.75">
      <c r="A180" s="5">
        <v>177</v>
      </c>
      <c r="B180" s="12" t="s">
        <v>416</v>
      </c>
      <c r="C180" s="13" t="s">
        <v>452</v>
      </c>
      <c r="D180" s="1" t="s">
        <v>494</v>
      </c>
      <c r="E180" s="1" t="s">
        <v>38</v>
      </c>
      <c r="F180" s="14">
        <v>6</v>
      </c>
      <c r="G180" s="18">
        <v>15</v>
      </c>
      <c r="H180" s="18">
        <v>12</v>
      </c>
      <c r="I180" s="18">
        <v>10</v>
      </c>
      <c r="J180" s="18">
        <v>30</v>
      </c>
      <c r="K180" s="18">
        <v>21</v>
      </c>
      <c r="L180" s="23">
        <f t="shared" si="13"/>
        <v>550</v>
      </c>
      <c r="M180" s="24">
        <v>0</v>
      </c>
      <c r="N180" s="24">
        <v>5</v>
      </c>
      <c r="O180" s="24">
        <v>0</v>
      </c>
      <c r="P180" s="37">
        <f t="shared" si="11"/>
        <v>25</v>
      </c>
      <c r="Q180" s="16" t="s">
        <v>362</v>
      </c>
    </row>
    <row r="181" spans="1:17" ht="15.75">
      <c r="A181" s="5">
        <v>178</v>
      </c>
      <c r="B181" s="12" t="s">
        <v>416</v>
      </c>
      <c r="C181" s="13" t="s">
        <v>552</v>
      </c>
      <c r="D181" s="1" t="s">
        <v>123</v>
      </c>
      <c r="E181" s="1" t="s">
        <v>33</v>
      </c>
      <c r="F181" s="17">
        <v>8</v>
      </c>
      <c r="G181" s="14">
        <v>16</v>
      </c>
      <c r="H181" s="14">
        <v>15</v>
      </c>
      <c r="I181" s="14">
        <v>8</v>
      </c>
      <c r="J181" s="14">
        <v>29</v>
      </c>
      <c r="K181" s="14">
        <v>18</v>
      </c>
      <c r="L181" s="23">
        <v>550</v>
      </c>
      <c r="M181" s="26">
        <v>0</v>
      </c>
      <c r="N181" s="26">
        <v>0</v>
      </c>
      <c r="O181" s="26">
        <v>0</v>
      </c>
      <c r="P181" s="37">
        <f t="shared" si="11"/>
        <v>0</v>
      </c>
      <c r="Q181" s="16" t="s">
        <v>362</v>
      </c>
    </row>
    <row r="182" spans="1:17" ht="15.75">
      <c r="A182" s="5">
        <v>179</v>
      </c>
      <c r="B182" s="12" t="s">
        <v>416</v>
      </c>
      <c r="C182" s="13" t="s">
        <v>254</v>
      </c>
      <c r="D182" s="1" t="s">
        <v>1053</v>
      </c>
      <c r="E182" s="1" t="s">
        <v>61</v>
      </c>
      <c r="F182" s="17">
        <v>6</v>
      </c>
      <c r="G182" s="18">
        <v>12</v>
      </c>
      <c r="H182" s="18">
        <v>9</v>
      </c>
      <c r="I182" s="18">
        <v>9</v>
      </c>
      <c r="J182" s="18">
        <v>29</v>
      </c>
      <c r="K182" s="18">
        <v>29</v>
      </c>
      <c r="L182" s="23">
        <f>10*F182+5*G182+5*H182+10*I182+5*J182+5*K182</f>
        <v>545</v>
      </c>
      <c r="M182" s="24">
        <v>3</v>
      </c>
      <c r="N182" s="24">
        <v>0</v>
      </c>
      <c r="O182" s="24">
        <v>0</v>
      </c>
      <c r="P182" s="37">
        <f t="shared" si="11"/>
        <v>30</v>
      </c>
      <c r="Q182" s="16" t="s">
        <v>362</v>
      </c>
    </row>
    <row r="183" spans="1:17" ht="15.75">
      <c r="A183" s="5">
        <v>180</v>
      </c>
      <c r="B183" s="12" t="s">
        <v>416</v>
      </c>
      <c r="C183" s="13" t="s">
        <v>413</v>
      </c>
      <c r="D183" s="1" t="s">
        <v>1096</v>
      </c>
      <c r="E183" s="1" t="s">
        <v>31</v>
      </c>
      <c r="F183" s="17">
        <v>7</v>
      </c>
      <c r="G183" s="18">
        <v>8</v>
      </c>
      <c r="H183" s="18">
        <v>13</v>
      </c>
      <c r="I183" s="18">
        <v>14</v>
      </c>
      <c r="J183" s="18">
        <v>23</v>
      </c>
      <c r="K183" s="18">
        <v>23</v>
      </c>
      <c r="L183" s="23">
        <f>10*F183+5*G183+5*H183+10*I183+5*J183+5*K183</f>
        <v>545</v>
      </c>
      <c r="M183" s="24">
        <v>0</v>
      </c>
      <c r="N183" s="24">
        <v>0</v>
      </c>
      <c r="O183" s="24">
        <v>4</v>
      </c>
      <c r="P183" s="37">
        <f t="shared" si="11"/>
        <v>20</v>
      </c>
      <c r="Q183" s="16" t="s">
        <v>362</v>
      </c>
    </row>
    <row r="184" spans="1:17" ht="15.75">
      <c r="A184" s="5">
        <v>181</v>
      </c>
      <c r="B184" s="12" t="s">
        <v>416</v>
      </c>
      <c r="C184" s="13" t="s">
        <v>256</v>
      </c>
      <c r="D184" s="1" t="s">
        <v>164</v>
      </c>
      <c r="E184" s="1" t="s">
        <v>38</v>
      </c>
      <c r="F184" s="14">
        <v>7</v>
      </c>
      <c r="G184" s="18">
        <v>13</v>
      </c>
      <c r="H184" s="18">
        <v>15</v>
      </c>
      <c r="I184" s="18">
        <v>10</v>
      </c>
      <c r="J184" s="18">
        <v>24</v>
      </c>
      <c r="K184" s="18">
        <v>22</v>
      </c>
      <c r="L184" s="23">
        <f>10*F184+5*G184+5*H184+10*I184+5*J184+5*K184</f>
        <v>540</v>
      </c>
      <c r="M184" s="24">
        <v>0</v>
      </c>
      <c r="N184" s="24">
        <v>0</v>
      </c>
      <c r="O184" s="24">
        <v>8</v>
      </c>
      <c r="P184" s="37">
        <f t="shared" si="11"/>
        <v>40</v>
      </c>
      <c r="Q184" s="16" t="s">
        <v>362</v>
      </c>
    </row>
    <row r="185" spans="1:17" ht="15.75">
      <c r="A185" s="5">
        <v>182</v>
      </c>
      <c r="B185" s="12" t="s">
        <v>416</v>
      </c>
      <c r="C185" s="13" t="s">
        <v>560</v>
      </c>
      <c r="D185" s="1" t="s">
        <v>1179</v>
      </c>
      <c r="E185" s="1" t="s">
        <v>815</v>
      </c>
      <c r="F185" s="17">
        <v>5</v>
      </c>
      <c r="G185" s="14">
        <v>12</v>
      </c>
      <c r="H185" s="14">
        <v>15</v>
      </c>
      <c r="I185" s="14">
        <v>13</v>
      </c>
      <c r="J185" s="14">
        <v>20</v>
      </c>
      <c r="K185" s="14">
        <v>25</v>
      </c>
      <c r="L185" s="23">
        <v>540</v>
      </c>
      <c r="M185" s="26">
        <v>0</v>
      </c>
      <c r="N185" s="26">
        <v>0</v>
      </c>
      <c r="O185" s="26">
        <v>7</v>
      </c>
      <c r="P185" s="37">
        <f t="shared" si="11"/>
        <v>35</v>
      </c>
      <c r="Q185" s="16" t="s">
        <v>362</v>
      </c>
    </row>
    <row r="186" spans="1:17" ht="15.75">
      <c r="A186" s="5">
        <v>183</v>
      </c>
      <c r="B186" s="12" t="s">
        <v>416</v>
      </c>
      <c r="C186" s="13" t="s">
        <v>1261</v>
      </c>
      <c r="D186" s="1" t="s">
        <v>1256</v>
      </c>
      <c r="E186" s="1" t="s">
        <v>986</v>
      </c>
      <c r="F186" s="17">
        <v>6</v>
      </c>
      <c r="G186" s="14">
        <v>14</v>
      </c>
      <c r="H186" s="14">
        <v>12</v>
      </c>
      <c r="I186" s="14">
        <v>6</v>
      </c>
      <c r="J186" s="14">
        <v>30</v>
      </c>
      <c r="K186" s="14">
        <v>28</v>
      </c>
      <c r="L186" s="23">
        <v>540</v>
      </c>
      <c r="M186" s="26">
        <v>0</v>
      </c>
      <c r="N186" s="26">
        <v>0</v>
      </c>
      <c r="O186" s="26">
        <v>7</v>
      </c>
      <c r="P186" s="37">
        <f t="shared" si="11"/>
        <v>35</v>
      </c>
      <c r="Q186" s="16" t="s">
        <v>362</v>
      </c>
    </row>
    <row r="187" spans="1:17" ht="15.75">
      <c r="A187" s="5">
        <v>184</v>
      </c>
      <c r="B187" s="12" t="s">
        <v>416</v>
      </c>
      <c r="C187" s="13" t="s">
        <v>426</v>
      </c>
      <c r="D187" s="1" t="s">
        <v>1101</v>
      </c>
      <c r="E187" s="1" t="s">
        <v>884</v>
      </c>
      <c r="F187" s="17">
        <v>7</v>
      </c>
      <c r="G187" s="14">
        <v>13</v>
      </c>
      <c r="H187" s="14">
        <v>6</v>
      </c>
      <c r="I187" s="14">
        <v>12</v>
      </c>
      <c r="J187" s="14">
        <v>29</v>
      </c>
      <c r="K187" s="14">
        <v>22</v>
      </c>
      <c r="L187" s="23">
        <f>10*F187+5*G187+5*H187+10*I187+5*J187+5*K187</f>
        <v>540</v>
      </c>
      <c r="M187" s="26">
        <v>1</v>
      </c>
      <c r="N187" s="26">
        <v>3</v>
      </c>
      <c r="O187" s="26">
        <v>0</v>
      </c>
      <c r="P187" s="37">
        <f t="shared" si="11"/>
        <v>25</v>
      </c>
      <c r="Q187" s="16" t="s">
        <v>362</v>
      </c>
    </row>
    <row r="188" spans="1:17" ht="15.75">
      <c r="A188" s="5">
        <v>185</v>
      </c>
      <c r="B188" s="12" t="s">
        <v>416</v>
      </c>
      <c r="C188" s="13" t="s">
        <v>468</v>
      </c>
      <c r="D188" s="1" t="s">
        <v>1117</v>
      </c>
      <c r="E188" s="1" t="s">
        <v>61</v>
      </c>
      <c r="F188" s="17">
        <v>3</v>
      </c>
      <c r="G188" s="14">
        <v>13</v>
      </c>
      <c r="H188" s="14">
        <v>14</v>
      </c>
      <c r="I188" s="14">
        <v>11</v>
      </c>
      <c r="J188" s="14">
        <v>26</v>
      </c>
      <c r="K188" s="14">
        <v>26</v>
      </c>
      <c r="L188" s="23">
        <f>10*F188+5*G188+5*H188+10*I188+5*J188+5*K188</f>
        <v>535</v>
      </c>
      <c r="M188" s="26">
        <v>0</v>
      </c>
      <c r="N188" s="26">
        <v>5</v>
      </c>
      <c r="O188" s="26">
        <v>0</v>
      </c>
      <c r="P188" s="37">
        <f t="shared" si="11"/>
        <v>25</v>
      </c>
      <c r="Q188" s="16" t="s">
        <v>362</v>
      </c>
    </row>
    <row r="189" spans="1:17" ht="15.75">
      <c r="A189" s="5">
        <v>186</v>
      </c>
      <c r="B189" s="12" t="s">
        <v>416</v>
      </c>
      <c r="C189" s="13" t="s">
        <v>558</v>
      </c>
      <c r="D189" s="1" t="s">
        <v>1178</v>
      </c>
      <c r="E189" s="1" t="s">
        <v>61</v>
      </c>
      <c r="F189" s="17">
        <v>6</v>
      </c>
      <c r="G189" s="14">
        <v>11</v>
      </c>
      <c r="H189" s="14">
        <v>12</v>
      </c>
      <c r="I189" s="14">
        <v>7</v>
      </c>
      <c r="J189" s="14">
        <v>28</v>
      </c>
      <c r="K189" s="14">
        <v>30</v>
      </c>
      <c r="L189" s="23">
        <v>535</v>
      </c>
      <c r="M189" s="26">
        <v>0</v>
      </c>
      <c r="N189" s="26">
        <v>3</v>
      </c>
      <c r="O189" s="26">
        <v>0</v>
      </c>
      <c r="P189" s="37">
        <f t="shared" si="11"/>
        <v>15</v>
      </c>
      <c r="Q189" s="16" t="s">
        <v>363</v>
      </c>
    </row>
    <row r="190" spans="1:17" ht="15.75">
      <c r="A190" s="5">
        <v>187</v>
      </c>
      <c r="B190" s="12" t="s">
        <v>416</v>
      </c>
      <c r="C190" s="13" t="s">
        <v>427</v>
      </c>
      <c r="D190" s="1" t="s">
        <v>1102</v>
      </c>
      <c r="E190" s="1" t="s">
        <v>640</v>
      </c>
      <c r="F190" s="17">
        <v>3</v>
      </c>
      <c r="G190" s="14">
        <v>14</v>
      </c>
      <c r="H190" s="14">
        <v>6</v>
      </c>
      <c r="I190" s="14">
        <v>11</v>
      </c>
      <c r="J190" s="14">
        <v>29</v>
      </c>
      <c r="K190" s="14">
        <v>30</v>
      </c>
      <c r="L190" s="23">
        <f aca="true" t="shared" si="14" ref="L190:L211">10*F190+5*G190+5*H190+10*I190+5*J190+5*K190</f>
        <v>535</v>
      </c>
      <c r="M190" s="26">
        <v>1</v>
      </c>
      <c r="N190" s="26">
        <v>0</v>
      </c>
      <c r="O190" s="26">
        <v>0</v>
      </c>
      <c r="P190" s="37">
        <f t="shared" si="11"/>
        <v>10</v>
      </c>
      <c r="Q190" s="16" t="s">
        <v>363</v>
      </c>
    </row>
    <row r="191" spans="1:17" ht="15.75">
      <c r="A191" s="5">
        <v>188</v>
      </c>
      <c r="B191" s="12" t="s">
        <v>416</v>
      </c>
      <c r="C191" s="13" t="s">
        <v>480</v>
      </c>
      <c r="D191" s="1" t="s">
        <v>1126</v>
      </c>
      <c r="E191" s="1" t="s">
        <v>46</v>
      </c>
      <c r="F191" s="17">
        <v>9</v>
      </c>
      <c r="G191" s="14">
        <v>11</v>
      </c>
      <c r="H191" s="14">
        <v>8</v>
      </c>
      <c r="I191" s="14">
        <v>13</v>
      </c>
      <c r="J191" s="14">
        <v>22</v>
      </c>
      <c r="K191" s="14">
        <v>21</v>
      </c>
      <c r="L191" s="23">
        <f t="shared" si="14"/>
        <v>530</v>
      </c>
      <c r="M191" s="26">
        <v>0</v>
      </c>
      <c r="N191" s="26">
        <v>0</v>
      </c>
      <c r="O191" s="26">
        <v>6</v>
      </c>
      <c r="P191" s="37">
        <f t="shared" si="11"/>
        <v>30</v>
      </c>
      <c r="Q191" s="16" t="s">
        <v>363</v>
      </c>
    </row>
    <row r="192" spans="1:17" ht="15.75">
      <c r="A192" s="5">
        <v>189</v>
      </c>
      <c r="B192" s="12" t="s">
        <v>416</v>
      </c>
      <c r="C192" s="13" t="s">
        <v>266</v>
      </c>
      <c r="D192" s="1" t="s">
        <v>140</v>
      </c>
      <c r="E192" s="1" t="s">
        <v>40</v>
      </c>
      <c r="F192" s="17">
        <v>7</v>
      </c>
      <c r="G192" s="14">
        <v>17</v>
      </c>
      <c r="H192" s="14">
        <v>0</v>
      </c>
      <c r="I192" s="14">
        <v>11</v>
      </c>
      <c r="J192" s="14">
        <v>29</v>
      </c>
      <c r="K192" s="14">
        <v>23</v>
      </c>
      <c r="L192" s="23">
        <f t="shared" si="14"/>
        <v>525</v>
      </c>
      <c r="M192" s="26">
        <v>3</v>
      </c>
      <c r="N192" s="26">
        <v>0</v>
      </c>
      <c r="O192" s="26">
        <v>0</v>
      </c>
      <c r="P192" s="37">
        <f t="shared" si="11"/>
        <v>30</v>
      </c>
      <c r="Q192" s="16" t="s">
        <v>363</v>
      </c>
    </row>
    <row r="193" spans="1:17" ht="15.75">
      <c r="A193" s="5">
        <v>190</v>
      </c>
      <c r="B193" s="12" t="s">
        <v>416</v>
      </c>
      <c r="C193" s="13" t="s">
        <v>481</v>
      </c>
      <c r="D193" s="1" t="s">
        <v>1127</v>
      </c>
      <c r="E193" s="1" t="s">
        <v>47</v>
      </c>
      <c r="F193" s="17">
        <v>8</v>
      </c>
      <c r="G193" s="14">
        <v>15</v>
      </c>
      <c r="H193" s="14">
        <v>14</v>
      </c>
      <c r="I193" s="14">
        <v>14</v>
      </c>
      <c r="J193" s="14">
        <v>22</v>
      </c>
      <c r="K193" s="14">
        <v>10</v>
      </c>
      <c r="L193" s="23">
        <f t="shared" si="14"/>
        <v>525</v>
      </c>
      <c r="M193" s="26">
        <v>0</v>
      </c>
      <c r="N193" s="26">
        <v>4</v>
      </c>
      <c r="O193" s="26">
        <v>0</v>
      </c>
      <c r="P193" s="37">
        <f t="shared" si="11"/>
        <v>20</v>
      </c>
      <c r="Q193" s="16" t="s">
        <v>363</v>
      </c>
    </row>
    <row r="194" spans="1:17" ht="15.75">
      <c r="A194" s="5">
        <v>191</v>
      </c>
      <c r="B194" s="12" t="s">
        <v>416</v>
      </c>
      <c r="C194" s="13" t="s">
        <v>369</v>
      </c>
      <c r="D194" s="1" t="s">
        <v>1062</v>
      </c>
      <c r="E194" s="1" t="s">
        <v>711</v>
      </c>
      <c r="F194" s="17">
        <v>7</v>
      </c>
      <c r="G194" s="14">
        <v>14</v>
      </c>
      <c r="H194" s="14">
        <v>15</v>
      </c>
      <c r="I194" s="14">
        <v>11</v>
      </c>
      <c r="J194" s="14">
        <v>21</v>
      </c>
      <c r="K194" s="14">
        <v>19</v>
      </c>
      <c r="L194" s="23">
        <f t="shared" si="14"/>
        <v>525</v>
      </c>
      <c r="M194" s="26">
        <v>2</v>
      </c>
      <c r="N194" s="26">
        <v>0</v>
      </c>
      <c r="O194" s="26">
        <v>0</v>
      </c>
      <c r="P194" s="37">
        <f t="shared" si="11"/>
        <v>20</v>
      </c>
      <c r="Q194" s="16" t="s">
        <v>363</v>
      </c>
    </row>
    <row r="195" spans="1:17" ht="15.75">
      <c r="A195" s="5">
        <v>192</v>
      </c>
      <c r="B195" s="12" t="s">
        <v>416</v>
      </c>
      <c r="C195" s="13" t="s">
        <v>446</v>
      </c>
      <c r="D195" s="1" t="s">
        <v>1111</v>
      </c>
      <c r="E195" s="1" t="s">
        <v>938</v>
      </c>
      <c r="F195" s="17">
        <v>4</v>
      </c>
      <c r="G195" s="14">
        <v>15</v>
      </c>
      <c r="H195" s="14">
        <v>14</v>
      </c>
      <c r="I195" s="14">
        <v>15</v>
      </c>
      <c r="J195" s="14">
        <v>23</v>
      </c>
      <c r="K195" s="14">
        <v>14</v>
      </c>
      <c r="L195" s="23">
        <f t="shared" si="14"/>
        <v>520</v>
      </c>
      <c r="M195" s="26">
        <v>0</v>
      </c>
      <c r="N195" s="26">
        <v>6</v>
      </c>
      <c r="O195" s="26">
        <v>0</v>
      </c>
      <c r="P195" s="37">
        <f t="shared" si="11"/>
        <v>30</v>
      </c>
      <c r="Q195" s="16" t="s">
        <v>363</v>
      </c>
    </row>
    <row r="196" spans="1:17" ht="15.75">
      <c r="A196" s="5">
        <v>193</v>
      </c>
      <c r="B196" s="12" t="s">
        <v>416</v>
      </c>
      <c r="C196" s="13" t="s">
        <v>403</v>
      </c>
      <c r="D196" s="1" t="s">
        <v>53</v>
      </c>
      <c r="E196" s="1" t="s">
        <v>51</v>
      </c>
      <c r="F196" s="17">
        <v>5</v>
      </c>
      <c r="G196" s="14">
        <v>15</v>
      </c>
      <c r="H196" s="14">
        <v>11</v>
      </c>
      <c r="I196" s="14">
        <v>11</v>
      </c>
      <c r="J196" s="14">
        <v>25</v>
      </c>
      <c r="K196" s="14">
        <v>21</v>
      </c>
      <c r="L196" s="23">
        <f t="shared" si="14"/>
        <v>520</v>
      </c>
      <c r="M196" s="26">
        <v>0</v>
      </c>
      <c r="N196" s="26">
        <v>0</v>
      </c>
      <c r="O196" s="26">
        <v>1</v>
      </c>
      <c r="P196" s="37">
        <f aca="true" t="shared" si="15" ref="P196:P259">10*M196+5*N196+5*O196</f>
        <v>5</v>
      </c>
      <c r="Q196" s="16" t="s">
        <v>363</v>
      </c>
    </row>
    <row r="197" spans="1:17" ht="15.75">
      <c r="A197" s="5">
        <v>194</v>
      </c>
      <c r="B197" s="12" t="s">
        <v>416</v>
      </c>
      <c r="C197" s="13" t="s">
        <v>441</v>
      </c>
      <c r="D197" s="1" t="s">
        <v>14</v>
      </c>
      <c r="E197" s="1" t="s">
        <v>13</v>
      </c>
      <c r="F197" s="17">
        <v>6</v>
      </c>
      <c r="G197" s="14">
        <v>11</v>
      </c>
      <c r="H197" s="14">
        <v>14</v>
      </c>
      <c r="I197" s="14">
        <v>10</v>
      </c>
      <c r="J197" s="14">
        <v>23</v>
      </c>
      <c r="K197" s="14">
        <v>23</v>
      </c>
      <c r="L197" s="23">
        <f t="shared" si="14"/>
        <v>515</v>
      </c>
      <c r="M197" s="26">
        <v>3</v>
      </c>
      <c r="N197" s="26">
        <v>0</v>
      </c>
      <c r="O197" s="26">
        <v>0</v>
      </c>
      <c r="P197" s="37">
        <f t="shared" si="15"/>
        <v>30</v>
      </c>
      <c r="Q197" s="16" t="s">
        <v>363</v>
      </c>
    </row>
    <row r="198" spans="1:17" ht="15.75">
      <c r="A198" s="5">
        <v>195</v>
      </c>
      <c r="B198" s="12" t="s">
        <v>416</v>
      </c>
      <c r="C198" s="13" t="s">
        <v>445</v>
      </c>
      <c r="D198" s="1" t="s">
        <v>1110</v>
      </c>
      <c r="E198" s="1" t="s">
        <v>600</v>
      </c>
      <c r="F198" s="17">
        <v>11</v>
      </c>
      <c r="G198" s="14">
        <v>11</v>
      </c>
      <c r="H198" s="14">
        <v>6</v>
      </c>
      <c r="I198" s="14">
        <v>15</v>
      </c>
      <c r="J198" s="14">
        <v>20</v>
      </c>
      <c r="K198" s="14">
        <v>14</v>
      </c>
      <c r="L198" s="23">
        <f t="shared" si="14"/>
        <v>515</v>
      </c>
      <c r="M198" s="26">
        <v>3</v>
      </c>
      <c r="N198" s="26">
        <v>0</v>
      </c>
      <c r="O198" s="26">
        <v>0</v>
      </c>
      <c r="P198" s="37">
        <f t="shared" si="15"/>
        <v>30</v>
      </c>
      <c r="Q198" s="16" t="s">
        <v>363</v>
      </c>
    </row>
    <row r="199" spans="1:17" ht="15.75">
      <c r="A199" s="5">
        <v>196</v>
      </c>
      <c r="B199" s="12" t="s">
        <v>416</v>
      </c>
      <c r="C199" s="13" t="s">
        <v>399</v>
      </c>
      <c r="D199" s="1" t="s">
        <v>1084</v>
      </c>
      <c r="E199" s="1" t="s">
        <v>656</v>
      </c>
      <c r="F199" s="17">
        <v>9</v>
      </c>
      <c r="G199" s="14">
        <v>13</v>
      </c>
      <c r="H199" s="14">
        <v>12</v>
      </c>
      <c r="I199" s="14">
        <v>10</v>
      </c>
      <c r="J199" s="14">
        <v>20</v>
      </c>
      <c r="K199" s="14">
        <v>20</v>
      </c>
      <c r="L199" s="23">
        <f t="shared" si="14"/>
        <v>515</v>
      </c>
      <c r="M199" s="26">
        <v>0</v>
      </c>
      <c r="N199" s="26">
        <v>4</v>
      </c>
      <c r="O199" s="26">
        <v>0</v>
      </c>
      <c r="P199" s="37">
        <f t="shared" si="15"/>
        <v>20</v>
      </c>
      <c r="Q199" s="16" t="s">
        <v>363</v>
      </c>
    </row>
    <row r="200" spans="1:17" ht="15.75">
      <c r="A200" s="5">
        <v>197</v>
      </c>
      <c r="B200" s="12" t="s">
        <v>416</v>
      </c>
      <c r="C200" s="13" t="s">
        <v>529</v>
      </c>
      <c r="D200" s="1" t="s">
        <v>145</v>
      </c>
      <c r="E200" s="1" t="s">
        <v>62</v>
      </c>
      <c r="F200" s="17">
        <v>7</v>
      </c>
      <c r="G200" s="14">
        <v>12</v>
      </c>
      <c r="H200" s="14">
        <v>11</v>
      </c>
      <c r="I200" s="14">
        <v>11</v>
      </c>
      <c r="J200" s="14">
        <v>21</v>
      </c>
      <c r="K200" s="14">
        <v>23</v>
      </c>
      <c r="L200" s="23">
        <f t="shared" si="14"/>
        <v>515</v>
      </c>
      <c r="M200" s="26">
        <v>0</v>
      </c>
      <c r="N200" s="26">
        <v>0</v>
      </c>
      <c r="O200" s="26">
        <v>4</v>
      </c>
      <c r="P200" s="37">
        <f t="shared" si="15"/>
        <v>20</v>
      </c>
      <c r="Q200" s="16" t="s">
        <v>363</v>
      </c>
    </row>
    <row r="201" spans="1:17" ht="15.75">
      <c r="A201" s="5">
        <v>198</v>
      </c>
      <c r="B201" s="12" t="s">
        <v>416</v>
      </c>
      <c r="C201" s="13" t="s">
        <v>271</v>
      </c>
      <c r="D201" s="1" t="s">
        <v>1036</v>
      </c>
      <c r="E201" s="1" t="s">
        <v>31</v>
      </c>
      <c r="F201" s="17">
        <v>5</v>
      </c>
      <c r="G201" s="14">
        <v>15</v>
      </c>
      <c r="H201" s="14">
        <v>14</v>
      </c>
      <c r="I201" s="14">
        <v>9</v>
      </c>
      <c r="J201" s="14">
        <v>22</v>
      </c>
      <c r="K201" s="14">
        <v>24</v>
      </c>
      <c r="L201" s="23">
        <f t="shared" si="14"/>
        <v>515</v>
      </c>
      <c r="M201" s="26">
        <v>0</v>
      </c>
      <c r="N201" s="26">
        <v>3</v>
      </c>
      <c r="O201" s="26">
        <v>0</v>
      </c>
      <c r="P201" s="37">
        <f t="shared" si="15"/>
        <v>15</v>
      </c>
      <c r="Q201" s="16" t="s">
        <v>363</v>
      </c>
    </row>
    <row r="202" spans="1:17" ht="15.75">
      <c r="A202" s="5">
        <v>199</v>
      </c>
      <c r="B202" s="12" t="s">
        <v>416</v>
      </c>
      <c r="C202" s="13" t="s">
        <v>474</v>
      </c>
      <c r="D202" s="1" t="s">
        <v>1121</v>
      </c>
      <c r="E202" s="1" t="s">
        <v>815</v>
      </c>
      <c r="F202" s="17">
        <v>8</v>
      </c>
      <c r="G202" s="14">
        <v>13</v>
      </c>
      <c r="H202" s="14">
        <v>14</v>
      </c>
      <c r="I202" s="14">
        <v>9</v>
      </c>
      <c r="J202" s="14">
        <v>22</v>
      </c>
      <c r="K202" s="14">
        <v>18</v>
      </c>
      <c r="L202" s="23">
        <f t="shared" si="14"/>
        <v>505</v>
      </c>
      <c r="M202" s="26">
        <v>0</v>
      </c>
      <c r="N202" s="26">
        <v>5</v>
      </c>
      <c r="O202" s="26">
        <v>0</v>
      </c>
      <c r="P202" s="37">
        <f t="shared" si="15"/>
        <v>25</v>
      </c>
      <c r="Q202" s="16" t="s">
        <v>363</v>
      </c>
    </row>
    <row r="203" spans="1:17" ht="15.75">
      <c r="A203" s="5">
        <v>200</v>
      </c>
      <c r="B203" s="12" t="s">
        <v>416</v>
      </c>
      <c r="C203" s="13" t="s">
        <v>275</v>
      </c>
      <c r="D203" s="1" t="s">
        <v>54</v>
      </c>
      <c r="E203" s="1" t="s">
        <v>51</v>
      </c>
      <c r="F203" s="17">
        <v>7</v>
      </c>
      <c r="G203" s="14">
        <v>12</v>
      </c>
      <c r="H203" s="14">
        <v>11</v>
      </c>
      <c r="I203" s="14">
        <v>9</v>
      </c>
      <c r="J203" s="14">
        <v>28</v>
      </c>
      <c r="K203" s="14">
        <v>18</v>
      </c>
      <c r="L203" s="23">
        <f t="shared" si="14"/>
        <v>505</v>
      </c>
      <c r="M203" s="26">
        <v>0</v>
      </c>
      <c r="N203" s="26">
        <v>4</v>
      </c>
      <c r="O203" s="26">
        <v>0</v>
      </c>
      <c r="P203" s="37">
        <f t="shared" si="15"/>
        <v>20</v>
      </c>
      <c r="Q203" s="16" t="s">
        <v>363</v>
      </c>
    </row>
    <row r="204" spans="1:17" ht="15.75">
      <c r="A204" s="5">
        <v>201</v>
      </c>
      <c r="B204" s="12" t="s">
        <v>416</v>
      </c>
      <c r="C204" s="13" t="s">
        <v>258</v>
      </c>
      <c r="D204" s="1" t="s">
        <v>1033</v>
      </c>
      <c r="E204" s="1" t="s">
        <v>600</v>
      </c>
      <c r="F204" s="17">
        <v>10</v>
      </c>
      <c r="G204" s="14">
        <v>12</v>
      </c>
      <c r="H204" s="14">
        <v>10</v>
      </c>
      <c r="I204" s="14">
        <v>13</v>
      </c>
      <c r="J204" s="14">
        <v>20</v>
      </c>
      <c r="K204" s="14">
        <v>13</v>
      </c>
      <c r="L204" s="23">
        <f t="shared" si="14"/>
        <v>505</v>
      </c>
      <c r="M204" s="26">
        <v>2</v>
      </c>
      <c r="N204" s="26">
        <v>0</v>
      </c>
      <c r="O204" s="26">
        <v>0</v>
      </c>
      <c r="P204" s="37">
        <f t="shared" si="15"/>
        <v>20</v>
      </c>
      <c r="Q204" s="16" t="s">
        <v>363</v>
      </c>
    </row>
    <row r="205" spans="1:17" ht="15.75">
      <c r="A205" s="5">
        <v>202</v>
      </c>
      <c r="B205" s="12" t="s">
        <v>416</v>
      </c>
      <c r="C205" s="13" t="s">
        <v>394</v>
      </c>
      <c r="D205" s="1" t="s">
        <v>1080</v>
      </c>
      <c r="E205" s="1" t="s">
        <v>765</v>
      </c>
      <c r="F205" s="17">
        <v>7</v>
      </c>
      <c r="G205" s="14">
        <v>13</v>
      </c>
      <c r="H205" s="14">
        <v>8</v>
      </c>
      <c r="I205" s="14">
        <v>9</v>
      </c>
      <c r="J205" s="14">
        <v>29</v>
      </c>
      <c r="K205" s="14">
        <v>19</v>
      </c>
      <c r="L205" s="23">
        <f t="shared" si="14"/>
        <v>505</v>
      </c>
      <c r="M205" s="26">
        <v>0</v>
      </c>
      <c r="N205" s="26">
        <v>4</v>
      </c>
      <c r="O205" s="26">
        <v>0</v>
      </c>
      <c r="P205" s="37">
        <f t="shared" si="15"/>
        <v>20</v>
      </c>
      <c r="Q205" s="16" t="s">
        <v>363</v>
      </c>
    </row>
    <row r="206" spans="1:17" ht="15.75">
      <c r="A206" s="5">
        <v>203</v>
      </c>
      <c r="B206" s="12" t="s">
        <v>416</v>
      </c>
      <c r="C206" s="13" t="s">
        <v>280</v>
      </c>
      <c r="D206" s="1" t="s">
        <v>1002</v>
      </c>
      <c r="E206" s="1" t="s">
        <v>656</v>
      </c>
      <c r="F206" s="17">
        <v>3</v>
      </c>
      <c r="G206" s="14">
        <v>12</v>
      </c>
      <c r="H206" s="14">
        <v>13</v>
      </c>
      <c r="I206" s="14">
        <v>7</v>
      </c>
      <c r="J206" s="14">
        <v>28</v>
      </c>
      <c r="K206" s="14">
        <v>28</v>
      </c>
      <c r="L206" s="23">
        <f t="shared" si="14"/>
        <v>505</v>
      </c>
      <c r="M206" s="26">
        <v>2</v>
      </c>
      <c r="N206" s="26">
        <v>0</v>
      </c>
      <c r="O206" s="26">
        <v>0</v>
      </c>
      <c r="P206" s="37">
        <f t="shared" si="15"/>
        <v>20</v>
      </c>
      <c r="Q206" s="16" t="s">
        <v>363</v>
      </c>
    </row>
    <row r="207" spans="1:17" ht="15.75">
      <c r="A207" s="5">
        <v>204</v>
      </c>
      <c r="B207" s="12" t="s">
        <v>416</v>
      </c>
      <c r="C207" s="13" t="s">
        <v>263</v>
      </c>
      <c r="D207" s="1" t="s">
        <v>890</v>
      </c>
      <c r="E207" s="8" t="s">
        <v>891</v>
      </c>
      <c r="F207" s="17">
        <v>4</v>
      </c>
      <c r="G207" s="14">
        <v>15</v>
      </c>
      <c r="H207" s="14">
        <v>13</v>
      </c>
      <c r="I207" s="14">
        <v>6</v>
      </c>
      <c r="J207" s="14">
        <v>25</v>
      </c>
      <c r="K207" s="14">
        <v>27</v>
      </c>
      <c r="L207" s="23">
        <f t="shared" si="14"/>
        <v>500</v>
      </c>
      <c r="M207" s="26">
        <v>0</v>
      </c>
      <c r="N207" s="26">
        <v>0</v>
      </c>
      <c r="O207" s="26">
        <v>7</v>
      </c>
      <c r="P207" s="37">
        <f t="shared" si="15"/>
        <v>35</v>
      </c>
      <c r="Q207" s="16" t="s">
        <v>363</v>
      </c>
    </row>
    <row r="208" spans="1:17" ht="15.75">
      <c r="A208" s="5">
        <v>205</v>
      </c>
      <c r="B208" s="12" t="s">
        <v>416</v>
      </c>
      <c r="C208" s="13" t="s">
        <v>521</v>
      </c>
      <c r="D208" s="1" t="s">
        <v>92</v>
      </c>
      <c r="E208" s="1" t="s">
        <v>40</v>
      </c>
      <c r="F208" s="17">
        <v>4</v>
      </c>
      <c r="G208" s="14">
        <v>14</v>
      </c>
      <c r="H208" s="14">
        <v>10</v>
      </c>
      <c r="I208" s="14">
        <v>6</v>
      </c>
      <c r="J208" s="14">
        <v>30</v>
      </c>
      <c r="K208" s="14">
        <v>26</v>
      </c>
      <c r="L208" s="23">
        <f t="shared" si="14"/>
        <v>500</v>
      </c>
      <c r="M208" s="26">
        <v>2</v>
      </c>
      <c r="N208" s="26">
        <v>0</v>
      </c>
      <c r="O208" s="26">
        <v>0</v>
      </c>
      <c r="P208" s="37">
        <f t="shared" si="15"/>
        <v>20</v>
      </c>
      <c r="Q208" s="16" t="s">
        <v>363</v>
      </c>
    </row>
    <row r="209" spans="1:17" ht="15.75">
      <c r="A209" s="5">
        <v>206</v>
      </c>
      <c r="B209" s="12" t="s">
        <v>416</v>
      </c>
      <c r="C209" s="13" t="s">
        <v>347</v>
      </c>
      <c r="D209" s="1" t="s">
        <v>1011</v>
      </c>
      <c r="E209" s="1" t="s">
        <v>733</v>
      </c>
      <c r="F209" s="17">
        <v>2</v>
      </c>
      <c r="G209" s="14">
        <v>8</v>
      </c>
      <c r="H209" s="14">
        <v>6</v>
      </c>
      <c r="I209" s="14">
        <v>12</v>
      </c>
      <c r="J209" s="14">
        <v>30</v>
      </c>
      <c r="K209" s="14">
        <v>28</v>
      </c>
      <c r="L209" s="23">
        <f t="shared" si="14"/>
        <v>500</v>
      </c>
      <c r="M209" s="26">
        <v>0</v>
      </c>
      <c r="N209" s="26">
        <v>0</v>
      </c>
      <c r="O209" s="26">
        <v>0</v>
      </c>
      <c r="P209" s="37">
        <f t="shared" si="15"/>
        <v>0</v>
      </c>
      <c r="Q209" s="16" t="s">
        <v>363</v>
      </c>
    </row>
    <row r="210" spans="1:17" ht="15.75">
      <c r="A210" s="5">
        <v>207</v>
      </c>
      <c r="B210" s="12" t="s">
        <v>416</v>
      </c>
      <c r="C210" s="13" t="s">
        <v>448</v>
      </c>
      <c r="D210" s="1" t="s">
        <v>1113</v>
      </c>
      <c r="E210" s="1" t="s">
        <v>711</v>
      </c>
      <c r="F210" s="17">
        <v>6</v>
      </c>
      <c r="G210" s="14">
        <v>12</v>
      </c>
      <c r="H210" s="14">
        <v>7</v>
      </c>
      <c r="I210" s="14">
        <v>9</v>
      </c>
      <c r="J210" s="14">
        <v>29</v>
      </c>
      <c r="K210" s="14">
        <v>21</v>
      </c>
      <c r="L210" s="23">
        <f t="shared" si="14"/>
        <v>495</v>
      </c>
      <c r="M210" s="26">
        <v>0</v>
      </c>
      <c r="N210" s="26">
        <v>5</v>
      </c>
      <c r="O210" s="26">
        <v>0</v>
      </c>
      <c r="P210" s="37">
        <f t="shared" si="15"/>
        <v>25</v>
      </c>
      <c r="Q210" s="16" t="s">
        <v>363</v>
      </c>
    </row>
    <row r="211" spans="1:17" ht="15.75">
      <c r="A211" s="5">
        <v>208</v>
      </c>
      <c r="B211" s="12" t="s">
        <v>416</v>
      </c>
      <c r="C211" s="13" t="s">
        <v>450</v>
      </c>
      <c r="D211" s="1" t="s">
        <v>136</v>
      </c>
      <c r="E211" s="1" t="s">
        <v>40</v>
      </c>
      <c r="F211" s="17">
        <v>4</v>
      </c>
      <c r="G211" s="14">
        <v>13</v>
      </c>
      <c r="H211" s="14">
        <v>8</v>
      </c>
      <c r="I211" s="14">
        <v>11</v>
      </c>
      <c r="J211" s="14">
        <v>26</v>
      </c>
      <c r="K211" s="14">
        <v>22</v>
      </c>
      <c r="L211" s="23">
        <f t="shared" si="14"/>
        <v>495</v>
      </c>
      <c r="M211" s="26">
        <v>2</v>
      </c>
      <c r="N211" s="26">
        <v>0</v>
      </c>
      <c r="O211" s="26">
        <v>0</v>
      </c>
      <c r="P211" s="37">
        <f t="shared" si="15"/>
        <v>20</v>
      </c>
      <c r="Q211" s="16" t="s">
        <v>363</v>
      </c>
    </row>
    <row r="212" spans="1:17" ht="15.75">
      <c r="A212" s="5">
        <v>209</v>
      </c>
      <c r="B212" s="12" t="s">
        <v>416</v>
      </c>
      <c r="C212" s="13" t="s">
        <v>546</v>
      </c>
      <c r="D212" s="1" t="s">
        <v>99</v>
      </c>
      <c r="E212" s="1" t="s">
        <v>51</v>
      </c>
      <c r="F212" s="17">
        <v>6</v>
      </c>
      <c r="G212" s="14">
        <v>12</v>
      </c>
      <c r="H212" s="14">
        <v>10</v>
      </c>
      <c r="I212" s="14">
        <v>7</v>
      </c>
      <c r="J212" s="14">
        <v>23</v>
      </c>
      <c r="K212" s="14">
        <v>27</v>
      </c>
      <c r="L212" s="23">
        <v>490</v>
      </c>
      <c r="M212" s="26">
        <v>0</v>
      </c>
      <c r="N212" s="26">
        <v>4</v>
      </c>
      <c r="O212" s="26">
        <v>0</v>
      </c>
      <c r="P212" s="37">
        <f t="shared" si="15"/>
        <v>20</v>
      </c>
      <c r="Q212" s="16" t="s">
        <v>363</v>
      </c>
    </row>
    <row r="213" spans="1:17" ht="15.75">
      <c r="A213" s="5">
        <v>210</v>
      </c>
      <c r="B213" s="12" t="s">
        <v>416</v>
      </c>
      <c r="C213" s="13" t="s">
        <v>276</v>
      </c>
      <c r="D213" s="1" t="s">
        <v>1028</v>
      </c>
      <c r="E213" s="1" t="s">
        <v>594</v>
      </c>
      <c r="F213" s="17">
        <v>6</v>
      </c>
      <c r="G213" s="14">
        <v>11</v>
      </c>
      <c r="H213" s="14">
        <v>16</v>
      </c>
      <c r="I213" s="14">
        <v>12</v>
      </c>
      <c r="J213" s="14">
        <v>16</v>
      </c>
      <c r="K213" s="14">
        <v>18</v>
      </c>
      <c r="L213" s="23">
        <f>10*F213+5*G213+5*H213+10*I213+5*J213+5*K213</f>
        <v>485</v>
      </c>
      <c r="M213" s="26">
        <v>4</v>
      </c>
      <c r="N213" s="26">
        <v>0</v>
      </c>
      <c r="O213" s="26">
        <v>0</v>
      </c>
      <c r="P213" s="37">
        <f t="shared" si="15"/>
        <v>40</v>
      </c>
      <c r="Q213" s="16" t="s">
        <v>363</v>
      </c>
    </row>
    <row r="214" spans="1:17" ht="15.75">
      <c r="A214" s="5">
        <v>211</v>
      </c>
      <c r="B214" s="12" t="s">
        <v>416</v>
      </c>
      <c r="C214" s="13" t="s">
        <v>371</v>
      </c>
      <c r="D214" s="1" t="s">
        <v>35</v>
      </c>
      <c r="E214" s="1" t="s">
        <v>36</v>
      </c>
      <c r="F214" s="17">
        <v>2</v>
      </c>
      <c r="G214" s="14">
        <v>12</v>
      </c>
      <c r="H214" s="14">
        <v>14</v>
      </c>
      <c r="I214" s="14">
        <v>8</v>
      </c>
      <c r="J214" s="14">
        <v>29</v>
      </c>
      <c r="K214" s="14">
        <v>21</v>
      </c>
      <c r="L214" s="23">
        <f>10*F214+5*G214+5*H214+10*I214+5*J214+5*K214</f>
        <v>480</v>
      </c>
      <c r="M214" s="26">
        <v>2</v>
      </c>
      <c r="N214" s="26">
        <v>0</v>
      </c>
      <c r="O214" s="26">
        <v>0</v>
      </c>
      <c r="P214" s="37">
        <f t="shared" si="15"/>
        <v>20</v>
      </c>
      <c r="Q214" s="16" t="s">
        <v>363</v>
      </c>
    </row>
    <row r="215" spans="1:17" ht="15.75">
      <c r="A215" s="5">
        <v>212</v>
      </c>
      <c r="B215" s="12" t="s">
        <v>416</v>
      </c>
      <c r="C215" s="13" t="s">
        <v>395</v>
      </c>
      <c r="D215" s="1" t="s">
        <v>1081</v>
      </c>
      <c r="E215" s="1" t="s">
        <v>47</v>
      </c>
      <c r="F215" s="17">
        <v>5</v>
      </c>
      <c r="G215" s="14">
        <v>12</v>
      </c>
      <c r="H215" s="14">
        <v>11</v>
      </c>
      <c r="I215" s="14">
        <v>11</v>
      </c>
      <c r="J215" s="14">
        <v>23</v>
      </c>
      <c r="K215" s="14">
        <v>18</v>
      </c>
      <c r="L215" s="23">
        <f>10*F215+5*G215+5*H215+10*I215+5*J215+5*K215</f>
        <v>480</v>
      </c>
      <c r="M215" s="26">
        <v>0</v>
      </c>
      <c r="N215" s="26">
        <v>4</v>
      </c>
      <c r="O215" s="26">
        <v>0</v>
      </c>
      <c r="P215" s="37">
        <f t="shared" si="15"/>
        <v>20</v>
      </c>
      <c r="Q215" s="16" t="s">
        <v>363</v>
      </c>
    </row>
    <row r="216" spans="1:17" ht="15.75">
      <c r="A216" s="5">
        <v>213</v>
      </c>
      <c r="B216" s="12" t="s">
        <v>416</v>
      </c>
      <c r="C216" s="13" t="s">
        <v>365</v>
      </c>
      <c r="D216" s="1" t="s">
        <v>1059</v>
      </c>
      <c r="E216" s="8" t="s">
        <v>38</v>
      </c>
      <c r="F216" s="17">
        <v>5</v>
      </c>
      <c r="G216" s="14">
        <v>12</v>
      </c>
      <c r="H216" s="14">
        <v>10</v>
      </c>
      <c r="I216" s="14">
        <v>11</v>
      </c>
      <c r="J216" s="14">
        <v>18</v>
      </c>
      <c r="K216" s="14">
        <v>23</v>
      </c>
      <c r="L216" s="23">
        <f>10*F216+5*G216+5*H216+10*I216+5*J216+5*K216</f>
        <v>475</v>
      </c>
      <c r="M216" s="26">
        <v>0</v>
      </c>
      <c r="N216" s="26">
        <v>0</v>
      </c>
      <c r="O216" s="26">
        <v>4</v>
      </c>
      <c r="P216" s="37">
        <f t="shared" si="15"/>
        <v>20</v>
      </c>
      <c r="Q216" s="16" t="s">
        <v>363</v>
      </c>
    </row>
    <row r="217" spans="1:17" ht="15.75">
      <c r="A217" s="5">
        <v>214</v>
      </c>
      <c r="B217" s="12" t="s">
        <v>416</v>
      </c>
      <c r="C217" s="13" t="s">
        <v>1259</v>
      </c>
      <c r="D217" s="1" t="s">
        <v>1260</v>
      </c>
      <c r="E217" s="1" t="s">
        <v>31</v>
      </c>
      <c r="F217" s="17">
        <v>5</v>
      </c>
      <c r="G217" s="14">
        <v>8</v>
      </c>
      <c r="H217" s="14">
        <v>9</v>
      </c>
      <c r="I217" s="14">
        <v>8</v>
      </c>
      <c r="J217" s="14">
        <v>30</v>
      </c>
      <c r="K217" s="14">
        <v>22</v>
      </c>
      <c r="L217" s="23">
        <v>475</v>
      </c>
      <c r="M217" s="26">
        <v>2</v>
      </c>
      <c r="N217" s="26">
        <v>0</v>
      </c>
      <c r="O217" s="26">
        <v>0</v>
      </c>
      <c r="P217" s="37">
        <f t="shared" si="15"/>
        <v>20</v>
      </c>
      <c r="Q217" s="16" t="s">
        <v>363</v>
      </c>
    </row>
    <row r="218" spans="1:17" ht="15.75">
      <c r="A218" s="5">
        <v>215</v>
      </c>
      <c r="B218" s="12" t="s">
        <v>416</v>
      </c>
      <c r="C218" s="13" t="s">
        <v>341</v>
      </c>
      <c r="D218" s="1" t="s">
        <v>1026</v>
      </c>
      <c r="E218" s="1" t="s">
        <v>765</v>
      </c>
      <c r="F218" s="17">
        <v>3</v>
      </c>
      <c r="G218" s="14">
        <v>8</v>
      </c>
      <c r="H218" s="14">
        <v>10</v>
      </c>
      <c r="I218" s="14">
        <v>14</v>
      </c>
      <c r="J218" s="14">
        <v>28</v>
      </c>
      <c r="K218" s="14">
        <v>12</v>
      </c>
      <c r="L218" s="23">
        <f aca="true" t="shared" si="16" ref="L218:L229">10*F218+5*G218+5*H218+10*I218+5*J218+5*K218</f>
        <v>460</v>
      </c>
      <c r="M218" s="26">
        <v>0</v>
      </c>
      <c r="N218" s="26">
        <v>2</v>
      </c>
      <c r="O218" s="26">
        <v>0</v>
      </c>
      <c r="P218" s="37">
        <f t="shared" si="15"/>
        <v>10</v>
      </c>
      <c r="Q218" s="16" t="s">
        <v>363</v>
      </c>
    </row>
    <row r="219" spans="1:17" ht="15.75">
      <c r="A219" s="5">
        <v>216</v>
      </c>
      <c r="B219" s="12" t="s">
        <v>416</v>
      </c>
      <c r="C219" s="13" t="s">
        <v>345</v>
      </c>
      <c r="D219" s="1" t="s">
        <v>120</v>
      </c>
      <c r="E219" s="1" t="s">
        <v>79</v>
      </c>
      <c r="F219" s="17">
        <v>7</v>
      </c>
      <c r="G219" s="14">
        <v>7</v>
      </c>
      <c r="H219" s="14">
        <v>9</v>
      </c>
      <c r="I219" s="14">
        <v>6</v>
      </c>
      <c r="J219" s="14">
        <v>29</v>
      </c>
      <c r="K219" s="14">
        <v>20</v>
      </c>
      <c r="L219" s="23">
        <f t="shared" si="16"/>
        <v>455</v>
      </c>
      <c r="M219" s="26">
        <v>0</v>
      </c>
      <c r="N219" s="26">
        <v>0</v>
      </c>
      <c r="O219" s="26">
        <v>5</v>
      </c>
      <c r="P219" s="37">
        <f t="shared" si="15"/>
        <v>25</v>
      </c>
      <c r="Q219" s="16" t="s">
        <v>363</v>
      </c>
    </row>
    <row r="220" spans="1:17" ht="15.75">
      <c r="A220" s="5">
        <v>217</v>
      </c>
      <c r="B220" s="12" t="s">
        <v>416</v>
      </c>
      <c r="C220" s="13" t="s">
        <v>485</v>
      </c>
      <c r="D220" s="1" t="s">
        <v>10</v>
      </c>
      <c r="E220" s="1" t="s">
        <v>8</v>
      </c>
      <c r="F220" s="17">
        <v>4</v>
      </c>
      <c r="G220" s="14">
        <v>14</v>
      </c>
      <c r="H220" s="14">
        <v>9</v>
      </c>
      <c r="I220" s="14">
        <v>6</v>
      </c>
      <c r="J220" s="14">
        <v>29</v>
      </c>
      <c r="K220" s="14">
        <v>18</v>
      </c>
      <c r="L220" s="23">
        <f t="shared" si="16"/>
        <v>450</v>
      </c>
      <c r="M220" s="26">
        <v>0</v>
      </c>
      <c r="N220" s="26">
        <v>5</v>
      </c>
      <c r="O220" s="26">
        <v>0</v>
      </c>
      <c r="P220" s="37">
        <f t="shared" si="15"/>
        <v>25</v>
      </c>
      <c r="Q220" s="16" t="s">
        <v>363</v>
      </c>
    </row>
    <row r="221" spans="1:17" ht="15.75">
      <c r="A221" s="5">
        <v>218</v>
      </c>
      <c r="B221" s="12" t="s">
        <v>416</v>
      </c>
      <c r="C221" s="13" t="s">
        <v>314</v>
      </c>
      <c r="D221" s="1" t="s">
        <v>1021</v>
      </c>
      <c r="E221" s="1" t="s">
        <v>815</v>
      </c>
      <c r="F221" s="17">
        <v>5</v>
      </c>
      <c r="G221" s="14">
        <v>10</v>
      </c>
      <c r="H221" s="14">
        <v>10</v>
      </c>
      <c r="I221" s="14">
        <v>8</v>
      </c>
      <c r="J221" s="14">
        <v>22</v>
      </c>
      <c r="K221" s="14">
        <v>22</v>
      </c>
      <c r="L221" s="23">
        <f t="shared" si="16"/>
        <v>450</v>
      </c>
      <c r="M221" s="26">
        <v>2</v>
      </c>
      <c r="N221" s="26">
        <v>0</v>
      </c>
      <c r="O221" s="26">
        <v>0</v>
      </c>
      <c r="P221" s="37">
        <f t="shared" si="15"/>
        <v>20</v>
      </c>
      <c r="Q221" s="16" t="s">
        <v>363</v>
      </c>
    </row>
    <row r="222" spans="1:17" ht="15.75">
      <c r="A222" s="5">
        <v>219</v>
      </c>
      <c r="B222" s="12" t="s">
        <v>416</v>
      </c>
      <c r="C222" s="13" t="s">
        <v>425</v>
      </c>
      <c r="D222" s="1" t="s">
        <v>93</v>
      </c>
      <c r="E222" s="1" t="s">
        <v>44</v>
      </c>
      <c r="F222" s="17">
        <v>8</v>
      </c>
      <c r="G222" s="14">
        <v>8</v>
      </c>
      <c r="H222" s="14">
        <v>8</v>
      </c>
      <c r="I222" s="14">
        <v>11</v>
      </c>
      <c r="J222" s="14">
        <v>23</v>
      </c>
      <c r="K222" s="14">
        <v>11</v>
      </c>
      <c r="L222" s="23">
        <f t="shared" si="16"/>
        <v>440</v>
      </c>
      <c r="M222" s="26">
        <v>3</v>
      </c>
      <c r="N222" s="26">
        <v>0</v>
      </c>
      <c r="O222" s="26">
        <v>0</v>
      </c>
      <c r="P222" s="37">
        <f t="shared" si="15"/>
        <v>30</v>
      </c>
      <c r="Q222" s="16" t="s">
        <v>363</v>
      </c>
    </row>
    <row r="223" spans="1:17" ht="15.75">
      <c r="A223" s="5">
        <v>220</v>
      </c>
      <c r="B223" s="12" t="s">
        <v>416</v>
      </c>
      <c r="C223" s="13" t="s">
        <v>264</v>
      </c>
      <c r="D223" s="1" t="s">
        <v>1057</v>
      </c>
      <c r="E223" s="1" t="s">
        <v>586</v>
      </c>
      <c r="F223" s="17">
        <v>4</v>
      </c>
      <c r="G223" s="14">
        <v>10</v>
      </c>
      <c r="H223" s="14">
        <v>0</v>
      </c>
      <c r="I223" s="14">
        <v>8</v>
      </c>
      <c r="J223" s="14">
        <v>23</v>
      </c>
      <c r="K223" s="14">
        <v>30</v>
      </c>
      <c r="L223" s="23">
        <f t="shared" si="16"/>
        <v>435</v>
      </c>
      <c r="M223" s="26">
        <v>0</v>
      </c>
      <c r="N223" s="26">
        <v>0</v>
      </c>
      <c r="O223" s="26">
        <v>8</v>
      </c>
      <c r="P223" s="37">
        <f t="shared" si="15"/>
        <v>40</v>
      </c>
      <c r="Q223" s="16" t="s">
        <v>363</v>
      </c>
    </row>
    <row r="224" spans="1:17" ht="15.75">
      <c r="A224" s="5">
        <v>221</v>
      </c>
      <c r="B224" s="12" t="s">
        <v>416</v>
      </c>
      <c r="C224" s="13" t="s">
        <v>329</v>
      </c>
      <c r="D224" s="1" t="s">
        <v>1027</v>
      </c>
      <c r="E224" s="1" t="s">
        <v>40</v>
      </c>
      <c r="F224" s="17">
        <v>4</v>
      </c>
      <c r="G224" s="14">
        <v>12</v>
      </c>
      <c r="H224" s="14">
        <v>10</v>
      </c>
      <c r="I224" s="14">
        <v>14</v>
      </c>
      <c r="J224" s="14">
        <v>13</v>
      </c>
      <c r="K224" s="14">
        <v>14</v>
      </c>
      <c r="L224" s="23">
        <f t="shared" si="16"/>
        <v>425</v>
      </c>
      <c r="M224" s="26">
        <v>0</v>
      </c>
      <c r="N224" s="26">
        <v>0</v>
      </c>
      <c r="O224" s="26">
        <v>3</v>
      </c>
      <c r="P224" s="37">
        <f t="shared" si="15"/>
        <v>15</v>
      </c>
      <c r="Q224" s="16" t="s">
        <v>363</v>
      </c>
    </row>
    <row r="225" spans="1:17" ht="15.75">
      <c r="A225" s="5">
        <v>222</v>
      </c>
      <c r="B225" s="12" t="s">
        <v>416</v>
      </c>
      <c r="C225" s="13" t="s">
        <v>486</v>
      </c>
      <c r="D225" s="1" t="s">
        <v>1130</v>
      </c>
      <c r="E225" s="1" t="s">
        <v>31</v>
      </c>
      <c r="F225" s="17">
        <v>7</v>
      </c>
      <c r="G225" s="14">
        <v>13</v>
      </c>
      <c r="H225" s="14">
        <v>10</v>
      </c>
      <c r="I225" s="14">
        <v>7</v>
      </c>
      <c r="J225" s="14">
        <v>20</v>
      </c>
      <c r="K225" s="14">
        <v>13</v>
      </c>
      <c r="L225" s="23">
        <f t="shared" si="16"/>
        <v>420</v>
      </c>
      <c r="M225" s="26">
        <v>0</v>
      </c>
      <c r="N225" s="26">
        <v>5</v>
      </c>
      <c r="O225" s="26">
        <v>0</v>
      </c>
      <c r="P225" s="37">
        <f t="shared" si="15"/>
        <v>25</v>
      </c>
      <c r="Q225" s="16" t="s">
        <v>363</v>
      </c>
    </row>
    <row r="226" spans="1:17" ht="15.75">
      <c r="A226" s="5">
        <v>223</v>
      </c>
      <c r="B226" s="12" t="s">
        <v>416</v>
      </c>
      <c r="C226" s="13" t="s">
        <v>389</v>
      </c>
      <c r="D226" s="1" t="s">
        <v>1075</v>
      </c>
      <c r="E226" s="1" t="s">
        <v>18</v>
      </c>
      <c r="F226" s="17">
        <v>1</v>
      </c>
      <c r="G226" s="14">
        <v>13</v>
      </c>
      <c r="H226" s="14">
        <v>8</v>
      </c>
      <c r="I226" s="14">
        <v>6</v>
      </c>
      <c r="J226" s="14">
        <v>21</v>
      </c>
      <c r="K226" s="14">
        <v>27</v>
      </c>
      <c r="L226" s="23">
        <f t="shared" si="16"/>
        <v>415</v>
      </c>
      <c r="M226" s="26">
        <v>0</v>
      </c>
      <c r="N226" s="26">
        <v>3</v>
      </c>
      <c r="O226" s="26">
        <v>0</v>
      </c>
      <c r="P226" s="37">
        <f t="shared" si="15"/>
        <v>15</v>
      </c>
      <c r="Q226" s="16" t="s">
        <v>363</v>
      </c>
    </row>
    <row r="227" spans="1:17" ht="15.75">
      <c r="A227" s="5">
        <v>224</v>
      </c>
      <c r="B227" s="12" t="s">
        <v>416</v>
      </c>
      <c r="C227" s="13" t="s">
        <v>498</v>
      </c>
      <c r="D227" s="1" t="s">
        <v>1137</v>
      </c>
      <c r="E227" s="1" t="s">
        <v>600</v>
      </c>
      <c r="F227" s="17">
        <v>6</v>
      </c>
      <c r="G227" s="14">
        <v>12</v>
      </c>
      <c r="H227" s="14">
        <v>3</v>
      </c>
      <c r="I227" s="14">
        <v>11</v>
      </c>
      <c r="J227" s="14">
        <v>23</v>
      </c>
      <c r="K227" s="14">
        <v>10</v>
      </c>
      <c r="L227" s="23">
        <f t="shared" si="16"/>
        <v>410</v>
      </c>
      <c r="M227" s="26">
        <v>3</v>
      </c>
      <c r="N227" s="26">
        <v>0</v>
      </c>
      <c r="O227" s="26">
        <v>0</v>
      </c>
      <c r="P227" s="37">
        <f t="shared" si="15"/>
        <v>30</v>
      </c>
      <c r="Q227" s="16" t="s">
        <v>363</v>
      </c>
    </row>
    <row r="228" spans="1:17" ht="15.75">
      <c r="A228" s="5">
        <v>225</v>
      </c>
      <c r="B228" s="12" t="s">
        <v>416</v>
      </c>
      <c r="C228" s="13" t="s">
        <v>400</v>
      </c>
      <c r="D228" s="1" t="s">
        <v>1085</v>
      </c>
      <c r="E228" s="1" t="s">
        <v>815</v>
      </c>
      <c r="F228" s="17">
        <v>7</v>
      </c>
      <c r="G228" s="14">
        <v>11</v>
      </c>
      <c r="H228" s="14">
        <v>9</v>
      </c>
      <c r="I228" s="14">
        <v>10</v>
      </c>
      <c r="J228" s="14">
        <v>15</v>
      </c>
      <c r="K228" s="14">
        <v>13</v>
      </c>
      <c r="L228" s="23">
        <f t="shared" si="16"/>
        <v>410</v>
      </c>
      <c r="M228" s="26">
        <v>0</v>
      </c>
      <c r="N228" s="26">
        <v>4</v>
      </c>
      <c r="O228" s="26">
        <v>0</v>
      </c>
      <c r="P228" s="37">
        <f t="shared" si="15"/>
        <v>20</v>
      </c>
      <c r="Q228" s="16" t="s">
        <v>363</v>
      </c>
    </row>
    <row r="229" spans="1:17" ht="15.75">
      <c r="A229" s="5">
        <v>226</v>
      </c>
      <c r="B229" s="12" t="s">
        <v>416</v>
      </c>
      <c r="C229" s="13" t="s">
        <v>491</v>
      </c>
      <c r="D229" s="1" t="s">
        <v>1133</v>
      </c>
      <c r="E229" s="1" t="s">
        <v>588</v>
      </c>
      <c r="F229" s="17">
        <v>4</v>
      </c>
      <c r="G229" s="14">
        <v>12</v>
      </c>
      <c r="H229" s="14">
        <v>9</v>
      </c>
      <c r="I229" s="14">
        <v>5</v>
      </c>
      <c r="J229" s="14">
        <v>28</v>
      </c>
      <c r="K229" s="14">
        <v>15</v>
      </c>
      <c r="L229" s="23">
        <f t="shared" si="16"/>
        <v>410</v>
      </c>
      <c r="M229" s="26">
        <v>1</v>
      </c>
      <c r="N229" s="26">
        <v>0</v>
      </c>
      <c r="O229" s="26">
        <v>0</v>
      </c>
      <c r="P229" s="37">
        <f t="shared" si="15"/>
        <v>10</v>
      </c>
      <c r="Q229" s="16" t="s">
        <v>363</v>
      </c>
    </row>
    <row r="230" spans="1:17" ht="15.75">
      <c r="A230" s="5">
        <v>227</v>
      </c>
      <c r="B230" s="12" t="s">
        <v>416</v>
      </c>
      <c r="C230" s="13" t="s">
        <v>559</v>
      </c>
      <c r="D230" s="1" t="s">
        <v>144</v>
      </c>
      <c r="E230" s="1" t="s">
        <v>58</v>
      </c>
      <c r="F230" s="17">
        <v>7</v>
      </c>
      <c r="G230" s="14">
        <v>9</v>
      </c>
      <c r="H230" s="14">
        <v>5</v>
      </c>
      <c r="I230" s="14">
        <v>11</v>
      </c>
      <c r="J230" s="14">
        <v>19</v>
      </c>
      <c r="K230" s="14">
        <v>12</v>
      </c>
      <c r="L230" s="23">
        <v>405</v>
      </c>
      <c r="M230" s="26">
        <v>2</v>
      </c>
      <c r="N230" s="26">
        <v>0</v>
      </c>
      <c r="O230" s="26">
        <v>0</v>
      </c>
      <c r="P230" s="37">
        <f t="shared" si="15"/>
        <v>20</v>
      </c>
      <c r="Q230" s="16" t="s">
        <v>363</v>
      </c>
    </row>
    <row r="231" spans="1:17" ht="15.75">
      <c r="A231" s="5">
        <v>228</v>
      </c>
      <c r="B231" s="12" t="s">
        <v>416</v>
      </c>
      <c r="C231" s="13" t="s">
        <v>340</v>
      </c>
      <c r="D231" s="1" t="s">
        <v>878</v>
      </c>
      <c r="E231" s="8" t="s">
        <v>711</v>
      </c>
      <c r="F231" s="17">
        <v>5</v>
      </c>
      <c r="G231" s="14">
        <v>5</v>
      </c>
      <c r="H231" s="14">
        <v>9</v>
      </c>
      <c r="I231" s="14">
        <v>9</v>
      </c>
      <c r="J231" s="14">
        <v>21</v>
      </c>
      <c r="K231" s="14">
        <v>18</v>
      </c>
      <c r="L231" s="23">
        <f aca="true" t="shared" si="17" ref="L231:L241">10*F231+5*G231+5*H231+10*I231+5*J231+5*K231</f>
        <v>405</v>
      </c>
      <c r="M231" s="26">
        <v>0</v>
      </c>
      <c r="N231" s="26">
        <v>2</v>
      </c>
      <c r="O231" s="26">
        <v>0</v>
      </c>
      <c r="P231" s="37">
        <f t="shared" si="15"/>
        <v>10</v>
      </c>
      <c r="Q231" s="16" t="s">
        <v>363</v>
      </c>
    </row>
    <row r="232" spans="1:17" ht="15.75">
      <c r="A232" s="5">
        <v>229</v>
      </c>
      <c r="B232" s="12" t="s">
        <v>416</v>
      </c>
      <c r="C232" s="13" t="s">
        <v>378</v>
      </c>
      <c r="D232" s="1" t="s">
        <v>86</v>
      </c>
      <c r="E232" s="1" t="s">
        <v>36</v>
      </c>
      <c r="F232" s="17">
        <v>3</v>
      </c>
      <c r="G232" s="14">
        <v>10</v>
      </c>
      <c r="H232" s="14">
        <v>3</v>
      </c>
      <c r="I232" s="14">
        <v>6</v>
      </c>
      <c r="J232" s="14">
        <v>30</v>
      </c>
      <c r="K232" s="14">
        <v>19</v>
      </c>
      <c r="L232" s="23">
        <f t="shared" si="17"/>
        <v>400</v>
      </c>
      <c r="M232" s="26">
        <v>2</v>
      </c>
      <c r="N232" s="26">
        <v>0</v>
      </c>
      <c r="O232" s="26">
        <v>0</v>
      </c>
      <c r="P232" s="37">
        <f t="shared" si="15"/>
        <v>20</v>
      </c>
      <c r="Q232" s="16" t="s">
        <v>363</v>
      </c>
    </row>
    <row r="233" spans="1:17" ht="15.75">
      <c r="A233" s="5">
        <v>230</v>
      </c>
      <c r="B233" s="12" t="s">
        <v>416</v>
      </c>
      <c r="C233" s="13" t="s">
        <v>499</v>
      </c>
      <c r="D233" s="1" t="s">
        <v>1138</v>
      </c>
      <c r="E233" s="1" t="s">
        <v>875</v>
      </c>
      <c r="F233" s="17">
        <v>8</v>
      </c>
      <c r="G233" s="14">
        <v>11</v>
      </c>
      <c r="H233" s="14">
        <v>10</v>
      </c>
      <c r="I233" s="14">
        <v>10</v>
      </c>
      <c r="J233" s="14">
        <v>11</v>
      </c>
      <c r="K233" s="14">
        <v>12</v>
      </c>
      <c r="L233" s="23">
        <f t="shared" si="17"/>
        <v>400</v>
      </c>
      <c r="M233" s="26">
        <v>2</v>
      </c>
      <c r="N233" s="26">
        <v>0</v>
      </c>
      <c r="O233" s="26">
        <v>0</v>
      </c>
      <c r="P233" s="37">
        <f t="shared" si="15"/>
        <v>20</v>
      </c>
      <c r="Q233" s="16" t="s">
        <v>363</v>
      </c>
    </row>
    <row r="234" spans="1:17" ht="15.75">
      <c r="A234" s="5">
        <v>231</v>
      </c>
      <c r="B234" s="12" t="s">
        <v>416</v>
      </c>
      <c r="C234" s="13" t="s">
        <v>412</v>
      </c>
      <c r="D234" s="1" t="s">
        <v>1095</v>
      </c>
      <c r="E234" s="1" t="s">
        <v>31</v>
      </c>
      <c r="F234" s="17">
        <v>3</v>
      </c>
      <c r="G234" s="14">
        <v>11</v>
      </c>
      <c r="H234" s="14">
        <v>7</v>
      </c>
      <c r="I234" s="14">
        <v>8</v>
      </c>
      <c r="J234" s="14">
        <v>24</v>
      </c>
      <c r="K234" s="14">
        <v>14</v>
      </c>
      <c r="L234" s="23">
        <f t="shared" si="17"/>
        <v>390</v>
      </c>
      <c r="M234" s="26">
        <v>0</v>
      </c>
      <c r="N234" s="26">
        <v>4</v>
      </c>
      <c r="O234" s="26">
        <v>0</v>
      </c>
      <c r="P234" s="37">
        <f t="shared" si="15"/>
        <v>20</v>
      </c>
      <c r="Q234" s="16" t="s">
        <v>363</v>
      </c>
    </row>
    <row r="235" spans="1:17" ht="15.75">
      <c r="A235" s="5">
        <v>232</v>
      </c>
      <c r="B235" s="12" t="s">
        <v>416</v>
      </c>
      <c r="C235" s="13" t="s">
        <v>431</v>
      </c>
      <c r="D235" s="1" t="s">
        <v>82</v>
      </c>
      <c r="E235" s="1" t="s">
        <v>31</v>
      </c>
      <c r="F235" s="17">
        <v>4</v>
      </c>
      <c r="G235" s="14">
        <v>9</v>
      </c>
      <c r="H235" s="14">
        <v>12</v>
      </c>
      <c r="I235" s="14">
        <v>8</v>
      </c>
      <c r="J235" s="14">
        <v>20</v>
      </c>
      <c r="K235" s="14">
        <v>13</v>
      </c>
      <c r="L235" s="23">
        <f t="shared" si="17"/>
        <v>390</v>
      </c>
      <c r="M235" s="26">
        <v>0</v>
      </c>
      <c r="N235" s="26">
        <v>0</v>
      </c>
      <c r="O235" s="26">
        <v>3</v>
      </c>
      <c r="P235" s="37">
        <f t="shared" si="15"/>
        <v>15</v>
      </c>
      <c r="Q235" s="16" t="s">
        <v>363</v>
      </c>
    </row>
    <row r="236" spans="1:17" ht="15.75">
      <c r="A236" s="5">
        <v>233</v>
      </c>
      <c r="B236" s="12" t="s">
        <v>416</v>
      </c>
      <c r="C236" s="13" t="s">
        <v>524</v>
      </c>
      <c r="D236" s="1" t="s">
        <v>85</v>
      </c>
      <c r="E236" s="1" t="s">
        <v>36</v>
      </c>
      <c r="F236" s="17">
        <v>3</v>
      </c>
      <c r="G236" s="14">
        <v>8</v>
      </c>
      <c r="H236" s="14">
        <v>30</v>
      </c>
      <c r="I236" s="14">
        <v>8</v>
      </c>
      <c r="J236" s="14">
        <v>13</v>
      </c>
      <c r="K236" s="14">
        <v>5</v>
      </c>
      <c r="L236" s="23">
        <f t="shared" si="17"/>
        <v>390</v>
      </c>
      <c r="M236" s="26">
        <v>1</v>
      </c>
      <c r="N236" s="26">
        <v>0</v>
      </c>
      <c r="O236" s="26">
        <v>0</v>
      </c>
      <c r="P236" s="37">
        <f t="shared" si="15"/>
        <v>10</v>
      </c>
      <c r="Q236" s="16" t="s">
        <v>363</v>
      </c>
    </row>
    <row r="237" spans="1:17" ht="15.75">
      <c r="A237" s="5">
        <v>234</v>
      </c>
      <c r="B237" s="12" t="s">
        <v>416</v>
      </c>
      <c r="C237" s="13" t="s">
        <v>324</v>
      </c>
      <c r="D237" s="1" t="s">
        <v>96</v>
      </c>
      <c r="E237" s="1" t="s">
        <v>51</v>
      </c>
      <c r="F237" s="17">
        <v>5</v>
      </c>
      <c r="G237" s="14">
        <v>9</v>
      </c>
      <c r="H237" s="14">
        <v>9</v>
      </c>
      <c r="I237" s="14">
        <v>7</v>
      </c>
      <c r="J237" s="14">
        <v>21</v>
      </c>
      <c r="K237" s="14">
        <v>14</v>
      </c>
      <c r="L237" s="23">
        <f t="shared" si="17"/>
        <v>385</v>
      </c>
      <c r="M237" s="26">
        <v>1</v>
      </c>
      <c r="N237" s="26">
        <v>0</v>
      </c>
      <c r="O237" s="26">
        <v>0</v>
      </c>
      <c r="P237" s="37">
        <f t="shared" si="15"/>
        <v>10</v>
      </c>
      <c r="Q237" s="16" t="s">
        <v>363</v>
      </c>
    </row>
    <row r="238" spans="1:17" ht="15.75">
      <c r="A238" s="5">
        <v>235</v>
      </c>
      <c r="B238" s="12" t="s">
        <v>416</v>
      </c>
      <c r="C238" s="13" t="s">
        <v>318</v>
      </c>
      <c r="D238" s="1" t="s">
        <v>1041</v>
      </c>
      <c r="E238" s="1" t="s">
        <v>31</v>
      </c>
      <c r="F238" s="17">
        <v>4</v>
      </c>
      <c r="G238" s="14">
        <v>12</v>
      </c>
      <c r="H238" s="14">
        <v>9</v>
      </c>
      <c r="I238" s="14">
        <v>7</v>
      </c>
      <c r="J238" s="14">
        <v>24</v>
      </c>
      <c r="K238" s="14">
        <v>10</v>
      </c>
      <c r="L238" s="23">
        <f t="shared" si="17"/>
        <v>385</v>
      </c>
      <c r="M238" s="26">
        <v>1</v>
      </c>
      <c r="N238" s="26">
        <v>0</v>
      </c>
      <c r="O238" s="26">
        <v>0</v>
      </c>
      <c r="P238" s="37">
        <f t="shared" si="15"/>
        <v>10</v>
      </c>
      <c r="Q238" s="16" t="s">
        <v>363</v>
      </c>
    </row>
    <row r="239" spans="1:17" ht="15.75">
      <c r="A239" s="5">
        <v>236</v>
      </c>
      <c r="B239" s="12" t="s">
        <v>416</v>
      </c>
      <c r="C239" s="13" t="s">
        <v>379</v>
      </c>
      <c r="D239" s="1" t="s">
        <v>1069</v>
      </c>
      <c r="E239" s="1" t="s">
        <v>622</v>
      </c>
      <c r="F239" s="17">
        <v>3</v>
      </c>
      <c r="G239" s="14">
        <v>0</v>
      </c>
      <c r="H239" s="14">
        <v>6</v>
      </c>
      <c r="I239" s="14">
        <v>9</v>
      </c>
      <c r="J239" s="14">
        <v>25</v>
      </c>
      <c r="K239" s="14">
        <v>22</v>
      </c>
      <c r="L239" s="23">
        <f t="shared" si="17"/>
        <v>385</v>
      </c>
      <c r="M239" s="26">
        <v>0</v>
      </c>
      <c r="N239" s="26">
        <v>0</v>
      </c>
      <c r="O239" s="26">
        <v>0</v>
      </c>
      <c r="P239" s="37">
        <f t="shared" si="15"/>
        <v>0</v>
      </c>
      <c r="Q239" s="16" t="s">
        <v>363</v>
      </c>
    </row>
    <row r="240" spans="1:17" ht="15.75">
      <c r="A240" s="5">
        <v>237</v>
      </c>
      <c r="B240" s="12" t="s">
        <v>416</v>
      </c>
      <c r="C240" s="13" t="s">
        <v>428</v>
      </c>
      <c r="D240" s="1" t="s">
        <v>1103</v>
      </c>
      <c r="E240" s="1" t="s">
        <v>569</v>
      </c>
      <c r="F240" s="17">
        <v>1</v>
      </c>
      <c r="G240" s="14">
        <v>12</v>
      </c>
      <c r="H240" s="14">
        <v>7</v>
      </c>
      <c r="I240" s="14">
        <v>7</v>
      </c>
      <c r="J240" s="14">
        <v>26</v>
      </c>
      <c r="K240" s="14">
        <v>15</v>
      </c>
      <c r="L240" s="23">
        <f t="shared" si="17"/>
        <v>380</v>
      </c>
      <c r="M240" s="26">
        <v>1</v>
      </c>
      <c r="N240" s="26">
        <v>0</v>
      </c>
      <c r="O240" s="26">
        <v>0</v>
      </c>
      <c r="P240" s="37">
        <f t="shared" si="15"/>
        <v>10</v>
      </c>
      <c r="Q240" s="16" t="s">
        <v>363</v>
      </c>
    </row>
    <row r="241" spans="1:17" ht="15.75">
      <c r="A241" s="5">
        <v>238</v>
      </c>
      <c r="B241" s="12" t="s">
        <v>416</v>
      </c>
      <c r="C241" s="13" t="s">
        <v>364</v>
      </c>
      <c r="D241" s="1" t="s">
        <v>1058</v>
      </c>
      <c r="E241" s="1" t="s">
        <v>600</v>
      </c>
      <c r="F241" s="17">
        <v>4</v>
      </c>
      <c r="G241" s="14">
        <v>9</v>
      </c>
      <c r="H241" s="14">
        <v>5</v>
      </c>
      <c r="I241" s="14">
        <v>13</v>
      </c>
      <c r="J241" s="14">
        <v>13</v>
      </c>
      <c r="K241" s="14">
        <v>14</v>
      </c>
      <c r="L241" s="23">
        <f t="shared" si="17"/>
        <v>375</v>
      </c>
      <c r="M241" s="26">
        <v>3</v>
      </c>
      <c r="N241" s="26">
        <v>0</v>
      </c>
      <c r="O241" s="26">
        <v>0</v>
      </c>
      <c r="P241" s="37">
        <f t="shared" si="15"/>
        <v>30</v>
      </c>
      <c r="Q241" s="16" t="s">
        <v>363</v>
      </c>
    </row>
    <row r="242" spans="1:17" ht="15.75">
      <c r="A242" s="5">
        <v>239</v>
      </c>
      <c r="B242" s="12" t="s">
        <v>416</v>
      </c>
      <c r="C242" s="13" t="s">
        <v>556</v>
      </c>
      <c r="D242" s="1" t="s">
        <v>1176</v>
      </c>
      <c r="E242" s="1" t="s">
        <v>586</v>
      </c>
      <c r="F242" s="17">
        <v>1</v>
      </c>
      <c r="G242" s="14">
        <v>8</v>
      </c>
      <c r="H242" s="14">
        <v>11</v>
      </c>
      <c r="I242" s="14">
        <v>7</v>
      </c>
      <c r="J242" s="14">
        <v>18</v>
      </c>
      <c r="K242" s="14">
        <v>22</v>
      </c>
      <c r="L242" s="23">
        <v>375</v>
      </c>
      <c r="M242" s="26">
        <v>0</v>
      </c>
      <c r="N242" s="26">
        <v>2</v>
      </c>
      <c r="O242" s="26">
        <v>0</v>
      </c>
      <c r="P242" s="37">
        <f t="shared" si="15"/>
        <v>10</v>
      </c>
      <c r="Q242" s="16" t="s">
        <v>363</v>
      </c>
    </row>
    <row r="243" spans="1:17" ht="15.75">
      <c r="A243" s="5">
        <v>240</v>
      </c>
      <c r="B243" s="12" t="s">
        <v>416</v>
      </c>
      <c r="C243" s="13" t="s">
        <v>368</v>
      </c>
      <c r="D243" s="1" t="s">
        <v>59</v>
      </c>
      <c r="E243" s="1" t="s">
        <v>58</v>
      </c>
      <c r="F243" s="17">
        <v>6</v>
      </c>
      <c r="G243" s="14">
        <v>0</v>
      </c>
      <c r="H243" s="14">
        <v>8</v>
      </c>
      <c r="I243" s="14">
        <v>11</v>
      </c>
      <c r="J243" s="14">
        <v>22</v>
      </c>
      <c r="K243" s="14">
        <v>10</v>
      </c>
      <c r="L243" s="23">
        <f>10*F243+5*G243+5*H243+10*I243+5*J243+5*K243</f>
        <v>370</v>
      </c>
      <c r="M243" s="26">
        <v>2</v>
      </c>
      <c r="N243" s="26">
        <v>0</v>
      </c>
      <c r="O243" s="26">
        <v>0</v>
      </c>
      <c r="P243" s="37">
        <f t="shared" si="15"/>
        <v>20</v>
      </c>
      <c r="Q243" s="16" t="s">
        <v>363</v>
      </c>
    </row>
    <row r="244" spans="1:17" ht="15.75">
      <c r="A244" s="5">
        <v>241</v>
      </c>
      <c r="B244" s="12" t="s">
        <v>416</v>
      </c>
      <c r="C244" s="13" t="s">
        <v>396</v>
      </c>
      <c r="D244" s="1" t="s">
        <v>77</v>
      </c>
      <c r="E244" s="1" t="s">
        <v>18</v>
      </c>
      <c r="F244" s="17">
        <v>5</v>
      </c>
      <c r="G244" s="14">
        <v>8</v>
      </c>
      <c r="H244" s="14">
        <v>10</v>
      </c>
      <c r="I244" s="14">
        <v>6</v>
      </c>
      <c r="J244" s="14">
        <v>19</v>
      </c>
      <c r="K244" s="14">
        <v>14</v>
      </c>
      <c r="L244" s="23">
        <f>10*F244+5*G244+5*H244+10*I244+5*J244+5*K244</f>
        <v>365</v>
      </c>
      <c r="M244" s="26">
        <v>0</v>
      </c>
      <c r="N244" s="26">
        <v>0</v>
      </c>
      <c r="O244" s="26">
        <v>4</v>
      </c>
      <c r="P244" s="37">
        <f t="shared" si="15"/>
        <v>20</v>
      </c>
      <c r="Q244" s="16" t="s">
        <v>363</v>
      </c>
    </row>
    <row r="245" spans="1:17" ht="15.75">
      <c r="A245" s="5">
        <v>242</v>
      </c>
      <c r="B245" s="12" t="s">
        <v>416</v>
      </c>
      <c r="C245" s="13" t="s">
        <v>270</v>
      </c>
      <c r="D245" s="1" t="s">
        <v>1016</v>
      </c>
      <c r="E245" s="1" t="s">
        <v>588</v>
      </c>
      <c r="F245" s="17">
        <v>4</v>
      </c>
      <c r="G245" s="14">
        <v>11</v>
      </c>
      <c r="H245" s="14">
        <v>9</v>
      </c>
      <c r="I245" s="14">
        <v>5</v>
      </c>
      <c r="J245" s="14">
        <v>18</v>
      </c>
      <c r="K245" s="14">
        <v>16</v>
      </c>
      <c r="L245" s="23">
        <f>10*F245+5*G245+5*H245+10*I245+5*J245+5*K245</f>
        <v>360</v>
      </c>
      <c r="M245" s="26">
        <v>2</v>
      </c>
      <c r="N245" s="26">
        <v>0</v>
      </c>
      <c r="O245" s="26">
        <v>0</v>
      </c>
      <c r="P245" s="37">
        <f t="shared" si="15"/>
        <v>20</v>
      </c>
      <c r="Q245" s="16" t="s">
        <v>363</v>
      </c>
    </row>
    <row r="246" spans="1:17" ht="15.75">
      <c r="A246" s="5">
        <v>243</v>
      </c>
      <c r="B246" s="12" t="s">
        <v>416</v>
      </c>
      <c r="C246" s="13" t="s">
        <v>261</v>
      </c>
      <c r="D246" s="1" t="s">
        <v>1040</v>
      </c>
      <c r="E246" s="1" t="s">
        <v>102</v>
      </c>
      <c r="F246" s="17">
        <v>3</v>
      </c>
      <c r="G246" s="14">
        <v>2</v>
      </c>
      <c r="H246" s="14">
        <v>5</v>
      </c>
      <c r="I246" s="14">
        <v>8</v>
      </c>
      <c r="J246" s="14">
        <v>13</v>
      </c>
      <c r="K246" s="14">
        <v>30</v>
      </c>
      <c r="L246" s="23">
        <f>10*F246+5*G246+5*H246+10*I246+5*J246+5*K246</f>
        <v>360</v>
      </c>
      <c r="M246" s="26">
        <v>0</v>
      </c>
      <c r="N246" s="26">
        <v>0</v>
      </c>
      <c r="O246" s="26">
        <v>3</v>
      </c>
      <c r="P246" s="37">
        <f t="shared" si="15"/>
        <v>15</v>
      </c>
      <c r="Q246" s="16" t="s">
        <v>363</v>
      </c>
    </row>
    <row r="247" spans="1:17" ht="15.75">
      <c r="A247" s="5">
        <v>244</v>
      </c>
      <c r="B247" s="12" t="s">
        <v>416</v>
      </c>
      <c r="C247" s="13" t="s">
        <v>561</v>
      </c>
      <c r="D247" s="1" t="s">
        <v>1180</v>
      </c>
      <c r="E247" s="1" t="s">
        <v>31</v>
      </c>
      <c r="F247" s="17">
        <v>2</v>
      </c>
      <c r="G247" s="14">
        <v>11</v>
      </c>
      <c r="H247" s="14">
        <v>9</v>
      </c>
      <c r="I247" s="14">
        <v>6</v>
      </c>
      <c r="J247" s="14">
        <v>17</v>
      </c>
      <c r="K247" s="14">
        <v>18</v>
      </c>
      <c r="L247" s="23">
        <v>355</v>
      </c>
      <c r="M247" s="26">
        <v>0</v>
      </c>
      <c r="N247" s="26">
        <v>0</v>
      </c>
      <c r="O247" s="26">
        <v>5</v>
      </c>
      <c r="P247" s="37">
        <f t="shared" si="15"/>
        <v>25</v>
      </c>
      <c r="Q247" s="16" t="s">
        <v>363</v>
      </c>
    </row>
    <row r="248" spans="1:17" ht="15.75">
      <c r="A248" s="5">
        <v>245</v>
      </c>
      <c r="B248" s="12" t="s">
        <v>416</v>
      </c>
      <c r="C248" s="13" t="s">
        <v>534</v>
      </c>
      <c r="D248" s="1" t="s">
        <v>28</v>
      </c>
      <c r="E248" s="1" t="s">
        <v>25</v>
      </c>
      <c r="F248" s="17">
        <v>1</v>
      </c>
      <c r="G248" s="14">
        <v>7</v>
      </c>
      <c r="H248" s="14">
        <v>4</v>
      </c>
      <c r="I248" s="14">
        <v>10</v>
      </c>
      <c r="J248" s="14">
        <v>16</v>
      </c>
      <c r="K248" s="14">
        <v>22</v>
      </c>
      <c r="L248" s="23">
        <f aca="true" t="shared" si="18" ref="L248:L254">10*F248+5*G248+5*H248+10*I248+5*J248+5*K248</f>
        <v>355</v>
      </c>
      <c r="M248" s="26">
        <v>0</v>
      </c>
      <c r="N248" s="26">
        <v>2</v>
      </c>
      <c r="O248" s="26">
        <v>0</v>
      </c>
      <c r="P248" s="37">
        <f t="shared" si="15"/>
        <v>10</v>
      </c>
      <c r="Q248" s="16" t="s">
        <v>363</v>
      </c>
    </row>
    <row r="249" spans="1:17" ht="15.75">
      <c r="A249" s="5">
        <v>246</v>
      </c>
      <c r="B249" s="12" t="s">
        <v>416</v>
      </c>
      <c r="C249" s="13" t="s">
        <v>408</v>
      </c>
      <c r="D249" s="1" t="s">
        <v>1091</v>
      </c>
      <c r="E249" s="1" t="s">
        <v>31</v>
      </c>
      <c r="F249" s="17">
        <v>2</v>
      </c>
      <c r="G249" s="14">
        <v>10</v>
      </c>
      <c r="H249" s="14">
        <v>5</v>
      </c>
      <c r="I249" s="14">
        <v>9</v>
      </c>
      <c r="J249" s="14">
        <v>18</v>
      </c>
      <c r="K249" s="14">
        <v>14</v>
      </c>
      <c r="L249" s="23">
        <f t="shared" si="18"/>
        <v>345</v>
      </c>
      <c r="M249" s="26">
        <v>1</v>
      </c>
      <c r="N249" s="26">
        <v>0</v>
      </c>
      <c r="O249" s="26">
        <v>0</v>
      </c>
      <c r="P249" s="37">
        <f t="shared" si="15"/>
        <v>10</v>
      </c>
      <c r="Q249" s="16" t="s">
        <v>363</v>
      </c>
    </row>
    <row r="250" spans="1:17" ht="15.75">
      <c r="A250" s="5">
        <v>247</v>
      </c>
      <c r="B250" s="12" t="s">
        <v>416</v>
      </c>
      <c r="C250" s="13" t="s">
        <v>422</v>
      </c>
      <c r="D250" s="1" t="s">
        <v>1099</v>
      </c>
      <c r="E250" s="1" t="s">
        <v>102</v>
      </c>
      <c r="F250" s="17">
        <v>4</v>
      </c>
      <c r="G250" s="14">
        <v>8</v>
      </c>
      <c r="H250" s="14">
        <v>7</v>
      </c>
      <c r="I250" s="14">
        <v>10</v>
      </c>
      <c r="J250" s="14">
        <v>16</v>
      </c>
      <c r="K250" s="14">
        <v>9</v>
      </c>
      <c r="L250" s="23">
        <f t="shared" si="18"/>
        <v>340</v>
      </c>
      <c r="M250" s="26">
        <v>0</v>
      </c>
      <c r="N250" s="26">
        <v>4</v>
      </c>
      <c r="O250" s="26">
        <v>0</v>
      </c>
      <c r="P250" s="37">
        <f t="shared" si="15"/>
        <v>20</v>
      </c>
      <c r="Q250" s="16" t="s">
        <v>363</v>
      </c>
    </row>
    <row r="251" spans="1:17" ht="15.75">
      <c r="A251" s="5">
        <v>248</v>
      </c>
      <c r="B251" s="12" t="s">
        <v>416</v>
      </c>
      <c r="C251" s="13" t="s">
        <v>335</v>
      </c>
      <c r="D251" s="1" t="s">
        <v>1007</v>
      </c>
      <c r="E251" s="1" t="s">
        <v>51</v>
      </c>
      <c r="F251" s="17">
        <v>4</v>
      </c>
      <c r="G251" s="14">
        <v>12</v>
      </c>
      <c r="H251" s="14">
        <v>7</v>
      </c>
      <c r="I251" s="14">
        <v>9</v>
      </c>
      <c r="J251" s="14">
        <v>12</v>
      </c>
      <c r="K251" s="14">
        <v>10</v>
      </c>
      <c r="L251" s="23">
        <f t="shared" si="18"/>
        <v>335</v>
      </c>
      <c r="M251" s="26">
        <v>2</v>
      </c>
      <c r="N251" s="26">
        <v>0</v>
      </c>
      <c r="O251" s="26">
        <v>0</v>
      </c>
      <c r="P251" s="37">
        <f t="shared" si="15"/>
        <v>20</v>
      </c>
      <c r="Q251" s="16" t="s">
        <v>363</v>
      </c>
    </row>
    <row r="252" spans="1:17" ht="15.75">
      <c r="A252" s="5">
        <v>249</v>
      </c>
      <c r="B252" s="12" t="s">
        <v>416</v>
      </c>
      <c r="C252" s="13" t="s">
        <v>513</v>
      </c>
      <c r="D252" s="1" t="s">
        <v>1149</v>
      </c>
      <c r="E252" s="1" t="s">
        <v>656</v>
      </c>
      <c r="F252" s="17">
        <v>4</v>
      </c>
      <c r="G252" s="14">
        <v>12</v>
      </c>
      <c r="H252" s="14">
        <v>8</v>
      </c>
      <c r="I252" s="14">
        <v>4</v>
      </c>
      <c r="J252" s="14">
        <v>15</v>
      </c>
      <c r="K252" s="14">
        <v>16</v>
      </c>
      <c r="L252" s="23">
        <f t="shared" si="18"/>
        <v>335</v>
      </c>
      <c r="M252" s="26">
        <v>1</v>
      </c>
      <c r="N252" s="26">
        <v>1</v>
      </c>
      <c r="O252" s="26">
        <v>1</v>
      </c>
      <c r="P252" s="37">
        <f t="shared" si="15"/>
        <v>20</v>
      </c>
      <c r="Q252" s="16" t="s">
        <v>363</v>
      </c>
    </row>
    <row r="253" spans="1:17" ht="15.75">
      <c r="A253" s="5">
        <v>250</v>
      </c>
      <c r="B253" s="12" t="s">
        <v>416</v>
      </c>
      <c r="C253" s="13" t="s">
        <v>294</v>
      </c>
      <c r="D253" s="1" t="s">
        <v>1039</v>
      </c>
      <c r="E253" s="1" t="s">
        <v>8</v>
      </c>
      <c r="F253" s="17">
        <v>4</v>
      </c>
      <c r="G253" s="14">
        <v>7</v>
      </c>
      <c r="H253" s="14">
        <v>7</v>
      </c>
      <c r="I253" s="14">
        <v>8</v>
      </c>
      <c r="J253" s="14">
        <v>16</v>
      </c>
      <c r="K253" s="14">
        <v>12</v>
      </c>
      <c r="L253" s="23">
        <f t="shared" si="18"/>
        <v>330</v>
      </c>
      <c r="M253" s="26">
        <v>0</v>
      </c>
      <c r="N253" s="26">
        <v>0</v>
      </c>
      <c r="O253" s="26">
        <v>4</v>
      </c>
      <c r="P253" s="37">
        <f t="shared" si="15"/>
        <v>20</v>
      </c>
      <c r="Q253" s="16" t="s">
        <v>363</v>
      </c>
    </row>
    <row r="254" spans="1:17" ht="15.75">
      <c r="A254" s="5">
        <v>251</v>
      </c>
      <c r="B254" s="12" t="s">
        <v>416</v>
      </c>
      <c r="C254" s="13" t="s">
        <v>330</v>
      </c>
      <c r="D254" s="1" t="s">
        <v>1046</v>
      </c>
      <c r="E254" s="1" t="s">
        <v>18</v>
      </c>
      <c r="F254" s="17">
        <v>6</v>
      </c>
      <c r="G254" s="14">
        <v>10</v>
      </c>
      <c r="H254" s="14">
        <v>9</v>
      </c>
      <c r="I254" s="14">
        <v>4</v>
      </c>
      <c r="J254" s="14">
        <v>15</v>
      </c>
      <c r="K254" s="14">
        <v>12</v>
      </c>
      <c r="L254" s="23">
        <f t="shared" si="18"/>
        <v>330</v>
      </c>
      <c r="M254" s="26">
        <v>0</v>
      </c>
      <c r="N254" s="26">
        <v>3</v>
      </c>
      <c r="O254" s="26">
        <v>0</v>
      </c>
      <c r="P254" s="37">
        <f t="shared" si="15"/>
        <v>15</v>
      </c>
      <c r="Q254" s="16" t="s">
        <v>363</v>
      </c>
    </row>
    <row r="255" spans="1:17" ht="15.75">
      <c r="A255" s="5">
        <v>252</v>
      </c>
      <c r="B255" s="12" t="s">
        <v>416</v>
      </c>
      <c r="C255" s="13" t="s">
        <v>562</v>
      </c>
      <c r="D255" s="1" t="s">
        <v>24</v>
      </c>
      <c r="E255" s="1" t="s">
        <v>22</v>
      </c>
      <c r="F255" s="17">
        <v>3</v>
      </c>
      <c r="G255" s="14">
        <v>9</v>
      </c>
      <c r="H255" s="14">
        <v>8</v>
      </c>
      <c r="I255" s="14">
        <v>7</v>
      </c>
      <c r="J255" s="14">
        <v>16</v>
      </c>
      <c r="K255" s="14">
        <v>12</v>
      </c>
      <c r="L255" s="23">
        <v>325</v>
      </c>
      <c r="M255" s="26">
        <v>0</v>
      </c>
      <c r="N255" s="26">
        <v>0</v>
      </c>
      <c r="O255" s="26">
        <v>4</v>
      </c>
      <c r="P255" s="37">
        <f t="shared" si="15"/>
        <v>20</v>
      </c>
      <c r="Q255" s="16" t="s">
        <v>363</v>
      </c>
    </row>
    <row r="256" spans="1:17" ht="15.75">
      <c r="A256" s="5">
        <v>253</v>
      </c>
      <c r="B256" s="12" t="s">
        <v>416</v>
      </c>
      <c r="C256" s="13" t="s">
        <v>265</v>
      </c>
      <c r="D256" s="1" t="s">
        <v>1031</v>
      </c>
      <c r="E256" s="1" t="s">
        <v>40</v>
      </c>
      <c r="F256" s="17">
        <v>5</v>
      </c>
      <c r="G256" s="14">
        <v>6</v>
      </c>
      <c r="H256" s="14">
        <v>6</v>
      </c>
      <c r="I256" s="14">
        <v>7</v>
      </c>
      <c r="J256" s="14">
        <v>16</v>
      </c>
      <c r="K256" s="14">
        <v>13</v>
      </c>
      <c r="L256" s="25">
        <f aca="true" t="shared" si="19" ref="L256:L267">10*F256+5*G256+5*H256+10*I256+5*J256+5*K256</f>
        <v>325</v>
      </c>
      <c r="M256" s="26">
        <v>0</v>
      </c>
      <c r="N256" s="26">
        <v>4</v>
      </c>
      <c r="O256" s="26">
        <v>0</v>
      </c>
      <c r="P256" s="37">
        <f t="shared" si="15"/>
        <v>20</v>
      </c>
      <c r="Q256" s="16" t="s">
        <v>363</v>
      </c>
    </row>
    <row r="257" spans="1:17" ht="15.75">
      <c r="A257" s="5">
        <v>254</v>
      </c>
      <c r="B257" s="12" t="s">
        <v>416</v>
      </c>
      <c r="C257" s="13" t="s">
        <v>385</v>
      </c>
      <c r="D257" s="1" t="s">
        <v>76</v>
      </c>
      <c r="E257" s="1" t="s">
        <v>68</v>
      </c>
      <c r="F257" s="17">
        <v>3</v>
      </c>
      <c r="G257" s="14">
        <v>7</v>
      </c>
      <c r="H257" s="14">
        <v>5</v>
      </c>
      <c r="I257" s="14">
        <v>4</v>
      </c>
      <c r="J257" s="14">
        <v>18</v>
      </c>
      <c r="K257" s="14">
        <v>21</v>
      </c>
      <c r="L257" s="25">
        <f t="shared" si="19"/>
        <v>325</v>
      </c>
      <c r="M257" s="26">
        <v>0</v>
      </c>
      <c r="N257" s="26">
        <v>0</v>
      </c>
      <c r="O257" s="26">
        <v>2</v>
      </c>
      <c r="P257" s="37">
        <f t="shared" si="15"/>
        <v>10</v>
      </c>
      <c r="Q257" s="16" t="s">
        <v>363</v>
      </c>
    </row>
    <row r="258" spans="1:17" ht="15.75">
      <c r="A258" s="5">
        <v>255</v>
      </c>
      <c r="B258" s="12" t="s">
        <v>416</v>
      </c>
      <c r="C258" s="13" t="s">
        <v>337</v>
      </c>
      <c r="D258" s="1" t="s">
        <v>1055</v>
      </c>
      <c r="E258" s="1" t="s">
        <v>938</v>
      </c>
      <c r="F258" s="17">
        <v>6</v>
      </c>
      <c r="G258" s="14">
        <v>9</v>
      </c>
      <c r="H258" s="14">
        <v>11</v>
      </c>
      <c r="I258" s="14">
        <v>8</v>
      </c>
      <c r="J258" s="14">
        <v>10</v>
      </c>
      <c r="K258" s="14">
        <v>6</v>
      </c>
      <c r="L258" s="25">
        <f t="shared" si="19"/>
        <v>320</v>
      </c>
      <c r="M258" s="26">
        <v>0</v>
      </c>
      <c r="N258" s="26">
        <v>0</v>
      </c>
      <c r="O258" s="26">
        <v>3</v>
      </c>
      <c r="P258" s="37">
        <f t="shared" si="15"/>
        <v>15</v>
      </c>
      <c r="Q258" s="16" t="s">
        <v>363</v>
      </c>
    </row>
    <row r="259" spans="1:17" ht="15.75">
      <c r="A259" s="5">
        <v>256</v>
      </c>
      <c r="B259" s="12" t="s">
        <v>416</v>
      </c>
      <c r="C259" s="13" t="s">
        <v>293</v>
      </c>
      <c r="D259" s="1" t="s">
        <v>1015</v>
      </c>
      <c r="E259" s="1" t="s">
        <v>608</v>
      </c>
      <c r="F259" s="17">
        <v>4</v>
      </c>
      <c r="G259" s="14">
        <v>8</v>
      </c>
      <c r="H259" s="14">
        <v>3</v>
      </c>
      <c r="I259" s="14">
        <v>9</v>
      </c>
      <c r="J259" s="14">
        <v>15</v>
      </c>
      <c r="K259" s="14">
        <v>12</v>
      </c>
      <c r="L259" s="25">
        <f t="shared" si="19"/>
        <v>320</v>
      </c>
      <c r="M259" s="26">
        <v>0</v>
      </c>
      <c r="N259" s="26">
        <v>0</v>
      </c>
      <c r="O259" s="26">
        <v>0</v>
      </c>
      <c r="P259" s="37">
        <f t="shared" si="15"/>
        <v>0</v>
      </c>
      <c r="Q259" s="16" t="s">
        <v>363</v>
      </c>
    </row>
    <row r="260" spans="1:17" ht="15.75">
      <c r="A260" s="5">
        <v>257</v>
      </c>
      <c r="B260" s="12" t="s">
        <v>416</v>
      </c>
      <c r="C260" s="13" t="s">
        <v>470</v>
      </c>
      <c r="D260" s="1" t="s">
        <v>1119</v>
      </c>
      <c r="E260" s="1" t="s">
        <v>130</v>
      </c>
      <c r="F260" s="17">
        <v>3</v>
      </c>
      <c r="G260" s="14">
        <v>9</v>
      </c>
      <c r="H260" s="14">
        <v>9</v>
      </c>
      <c r="I260" s="14">
        <v>5</v>
      </c>
      <c r="J260" s="14">
        <v>13</v>
      </c>
      <c r="K260" s="14">
        <v>17</v>
      </c>
      <c r="L260" s="25">
        <f t="shared" si="19"/>
        <v>320</v>
      </c>
      <c r="M260" s="26">
        <v>0</v>
      </c>
      <c r="N260" s="26">
        <v>0</v>
      </c>
      <c r="O260" s="26">
        <v>0</v>
      </c>
      <c r="P260" s="37">
        <f aca="true" t="shared" si="20" ref="P260:P283">10*M260+5*N260+5*O260</f>
        <v>0</v>
      </c>
      <c r="Q260" s="16" t="s">
        <v>363</v>
      </c>
    </row>
    <row r="261" spans="1:17" ht="15.75">
      <c r="A261" s="5">
        <v>258</v>
      </c>
      <c r="B261" s="12" t="s">
        <v>416</v>
      </c>
      <c r="C261" s="13" t="s">
        <v>386</v>
      </c>
      <c r="D261" s="1" t="s">
        <v>91</v>
      </c>
      <c r="E261" s="1" t="s">
        <v>40</v>
      </c>
      <c r="F261" s="17">
        <v>4</v>
      </c>
      <c r="G261" s="14">
        <v>9</v>
      </c>
      <c r="H261" s="14">
        <v>11</v>
      </c>
      <c r="I261" s="14">
        <v>7</v>
      </c>
      <c r="J261" s="14">
        <v>14</v>
      </c>
      <c r="K261" s="14">
        <v>7</v>
      </c>
      <c r="L261" s="25">
        <f t="shared" si="19"/>
        <v>315</v>
      </c>
      <c r="M261" s="26">
        <v>0</v>
      </c>
      <c r="N261" s="26">
        <v>0</v>
      </c>
      <c r="O261" s="26">
        <v>3</v>
      </c>
      <c r="P261" s="37">
        <f t="shared" si="20"/>
        <v>15</v>
      </c>
      <c r="Q261" s="16" t="s">
        <v>363</v>
      </c>
    </row>
    <row r="262" spans="1:17" ht="15.75">
      <c r="A262" s="5">
        <v>259</v>
      </c>
      <c r="B262" s="12" t="s">
        <v>416</v>
      </c>
      <c r="C262" s="13" t="s">
        <v>475</v>
      </c>
      <c r="D262" s="1" t="s">
        <v>1122</v>
      </c>
      <c r="E262" s="1" t="s">
        <v>1072</v>
      </c>
      <c r="F262" s="17">
        <v>7</v>
      </c>
      <c r="G262" s="14">
        <v>4</v>
      </c>
      <c r="H262" s="14">
        <v>6</v>
      </c>
      <c r="I262" s="14">
        <v>13</v>
      </c>
      <c r="J262" s="14">
        <v>6</v>
      </c>
      <c r="K262" s="14">
        <v>5</v>
      </c>
      <c r="L262" s="25">
        <f t="shared" si="19"/>
        <v>305</v>
      </c>
      <c r="M262" s="26">
        <v>2</v>
      </c>
      <c r="N262" s="26">
        <v>0</v>
      </c>
      <c r="O262" s="26">
        <v>0</v>
      </c>
      <c r="P262" s="37">
        <f t="shared" si="20"/>
        <v>20</v>
      </c>
      <c r="Q262" s="16" t="s">
        <v>363</v>
      </c>
    </row>
    <row r="263" spans="1:17" ht="15.75">
      <c r="A263" s="5">
        <v>260</v>
      </c>
      <c r="B263" s="12" t="s">
        <v>416</v>
      </c>
      <c r="C263" s="13" t="s">
        <v>449</v>
      </c>
      <c r="D263" s="1" t="s">
        <v>110</v>
      </c>
      <c r="E263" s="1" t="s">
        <v>8</v>
      </c>
      <c r="F263" s="17">
        <v>5</v>
      </c>
      <c r="G263" s="14">
        <v>7</v>
      </c>
      <c r="H263" s="14">
        <v>7</v>
      </c>
      <c r="I263" s="14">
        <v>5</v>
      </c>
      <c r="J263" s="14">
        <v>16</v>
      </c>
      <c r="K263" s="14">
        <v>10</v>
      </c>
      <c r="L263" s="25">
        <f t="shared" si="19"/>
        <v>300</v>
      </c>
      <c r="M263" s="26">
        <v>2</v>
      </c>
      <c r="N263" s="26">
        <v>0</v>
      </c>
      <c r="O263" s="26">
        <v>0</v>
      </c>
      <c r="P263" s="37">
        <f t="shared" si="20"/>
        <v>20</v>
      </c>
      <c r="Q263" s="16" t="s">
        <v>363</v>
      </c>
    </row>
    <row r="264" spans="1:17" ht="15.75">
      <c r="A264" s="5">
        <v>261</v>
      </c>
      <c r="B264" s="12" t="s">
        <v>416</v>
      </c>
      <c r="C264" s="13" t="s">
        <v>331</v>
      </c>
      <c r="D264" s="1" t="s">
        <v>1048</v>
      </c>
      <c r="E264" s="1" t="s">
        <v>600</v>
      </c>
      <c r="F264" s="17">
        <v>7</v>
      </c>
      <c r="G264" s="14">
        <v>10</v>
      </c>
      <c r="H264" s="14">
        <v>1</v>
      </c>
      <c r="I264" s="14">
        <v>9</v>
      </c>
      <c r="J264" s="14">
        <v>12</v>
      </c>
      <c r="K264" s="14">
        <v>5</v>
      </c>
      <c r="L264" s="25">
        <f t="shared" si="19"/>
        <v>300</v>
      </c>
      <c r="M264" s="26">
        <v>2</v>
      </c>
      <c r="N264" s="26">
        <v>0</v>
      </c>
      <c r="O264" s="26">
        <v>0</v>
      </c>
      <c r="P264" s="37">
        <f t="shared" si="20"/>
        <v>20</v>
      </c>
      <c r="Q264" s="16" t="s">
        <v>363</v>
      </c>
    </row>
    <row r="265" spans="1:17" ht="15.75">
      <c r="A265" s="5">
        <v>262</v>
      </c>
      <c r="B265" s="12" t="s">
        <v>416</v>
      </c>
      <c r="C265" s="13" t="s">
        <v>367</v>
      </c>
      <c r="D265" s="1" t="s">
        <v>1061</v>
      </c>
      <c r="E265" s="1" t="s">
        <v>622</v>
      </c>
      <c r="F265" s="17">
        <v>4</v>
      </c>
      <c r="G265" s="14">
        <v>8</v>
      </c>
      <c r="H265" s="14">
        <v>8</v>
      </c>
      <c r="I265" s="14">
        <v>4</v>
      </c>
      <c r="J265" s="14">
        <v>14</v>
      </c>
      <c r="K265" s="14">
        <v>14</v>
      </c>
      <c r="L265" s="25">
        <f t="shared" si="19"/>
        <v>300</v>
      </c>
      <c r="M265" s="26">
        <v>1</v>
      </c>
      <c r="N265" s="26">
        <v>1</v>
      </c>
      <c r="O265" s="26">
        <v>0</v>
      </c>
      <c r="P265" s="37">
        <f t="shared" si="20"/>
        <v>15</v>
      </c>
      <c r="Q265" s="16" t="s">
        <v>363</v>
      </c>
    </row>
    <row r="266" spans="1:17" ht="15.75">
      <c r="A266" s="5">
        <v>263</v>
      </c>
      <c r="B266" s="12" t="s">
        <v>416</v>
      </c>
      <c r="C266" s="13" t="s">
        <v>327</v>
      </c>
      <c r="D266" s="1" t="s">
        <v>122</v>
      </c>
      <c r="E266" s="1" t="s">
        <v>33</v>
      </c>
      <c r="F266" s="17">
        <v>1</v>
      </c>
      <c r="G266" s="14">
        <v>8</v>
      </c>
      <c r="H266" s="14">
        <v>10</v>
      </c>
      <c r="I266" s="14">
        <v>3</v>
      </c>
      <c r="J266" s="14">
        <v>19</v>
      </c>
      <c r="K266" s="14">
        <v>15</v>
      </c>
      <c r="L266" s="25">
        <f t="shared" si="19"/>
        <v>300</v>
      </c>
      <c r="M266" s="26">
        <v>0</v>
      </c>
      <c r="N266" s="26">
        <v>0</v>
      </c>
      <c r="O266" s="26">
        <v>0</v>
      </c>
      <c r="P266" s="37">
        <f t="shared" si="20"/>
        <v>0</v>
      </c>
      <c r="Q266" s="16" t="s">
        <v>363</v>
      </c>
    </row>
    <row r="267" spans="1:17" ht="15.75">
      <c r="A267" s="5">
        <v>264</v>
      </c>
      <c r="B267" s="12" t="s">
        <v>416</v>
      </c>
      <c r="C267" s="13" t="s">
        <v>279</v>
      </c>
      <c r="D267" s="1" t="s">
        <v>1019</v>
      </c>
      <c r="E267" s="1" t="s">
        <v>815</v>
      </c>
      <c r="F267" s="17">
        <v>3</v>
      </c>
      <c r="G267" s="14">
        <v>4</v>
      </c>
      <c r="H267" s="14">
        <v>10</v>
      </c>
      <c r="I267" s="14">
        <v>9</v>
      </c>
      <c r="J267" s="14">
        <v>9</v>
      </c>
      <c r="K267" s="14">
        <v>12</v>
      </c>
      <c r="L267" s="25">
        <f t="shared" si="19"/>
        <v>295</v>
      </c>
      <c r="M267" s="26">
        <v>1</v>
      </c>
      <c r="N267" s="26">
        <v>0</v>
      </c>
      <c r="O267" s="26">
        <v>0</v>
      </c>
      <c r="P267" s="37">
        <f t="shared" si="20"/>
        <v>10</v>
      </c>
      <c r="Q267" s="16" t="s">
        <v>363</v>
      </c>
    </row>
    <row r="268" spans="1:17" ht="15.75">
      <c r="A268" s="5">
        <v>265</v>
      </c>
      <c r="B268" s="12" t="s">
        <v>416</v>
      </c>
      <c r="C268" s="13" t="s">
        <v>551</v>
      </c>
      <c r="D268" s="1" t="s">
        <v>55</v>
      </c>
      <c r="E268" s="1" t="s">
        <v>51</v>
      </c>
      <c r="F268" s="17">
        <v>5</v>
      </c>
      <c r="G268" s="14">
        <v>7</v>
      </c>
      <c r="H268" s="14">
        <v>6</v>
      </c>
      <c r="I268" s="14">
        <v>6</v>
      </c>
      <c r="J268" s="14">
        <v>14</v>
      </c>
      <c r="K268" s="14">
        <v>9</v>
      </c>
      <c r="L268" s="25">
        <v>290</v>
      </c>
      <c r="M268" s="26">
        <v>1</v>
      </c>
      <c r="N268" s="26">
        <v>0</v>
      </c>
      <c r="O268" s="26">
        <v>0</v>
      </c>
      <c r="P268" s="37">
        <f t="shared" si="20"/>
        <v>10</v>
      </c>
      <c r="Q268" s="16" t="s">
        <v>363</v>
      </c>
    </row>
    <row r="269" spans="1:17" ht="15.75">
      <c r="A269" s="5">
        <v>266</v>
      </c>
      <c r="B269" s="12" t="s">
        <v>416</v>
      </c>
      <c r="C269" s="13" t="s">
        <v>323</v>
      </c>
      <c r="D269" s="1" t="s">
        <v>84</v>
      </c>
      <c r="E269" s="1" t="s">
        <v>33</v>
      </c>
      <c r="F269" s="17">
        <v>2</v>
      </c>
      <c r="G269" s="14">
        <v>0</v>
      </c>
      <c r="H269" s="14">
        <v>9</v>
      </c>
      <c r="I269" s="14">
        <v>6</v>
      </c>
      <c r="J269" s="14">
        <v>19</v>
      </c>
      <c r="K269" s="14">
        <v>14</v>
      </c>
      <c r="L269" s="25">
        <f aca="true" t="shared" si="21" ref="L269:L274">10*F269+5*G269+5*H269+10*I269+5*J269+5*K269</f>
        <v>290</v>
      </c>
      <c r="M269" s="26">
        <v>1</v>
      </c>
      <c r="N269" s="26">
        <v>0</v>
      </c>
      <c r="O269" s="26">
        <v>0</v>
      </c>
      <c r="P269" s="37">
        <f t="shared" si="20"/>
        <v>10</v>
      </c>
      <c r="Q269" s="16" t="s">
        <v>363</v>
      </c>
    </row>
    <row r="270" spans="1:17" ht="15.75">
      <c r="A270" s="5">
        <v>267</v>
      </c>
      <c r="B270" s="12" t="s">
        <v>416</v>
      </c>
      <c r="C270" s="13" t="s">
        <v>527</v>
      </c>
      <c r="D270" s="1" t="s">
        <v>1159</v>
      </c>
      <c r="E270" s="1" t="s">
        <v>1160</v>
      </c>
      <c r="F270" s="17">
        <v>4</v>
      </c>
      <c r="G270" s="14">
        <v>11</v>
      </c>
      <c r="H270" s="14">
        <v>5</v>
      </c>
      <c r="I270" s="14">
        <v>9</v>
      </c>
      <c r="J270" s="14">
        <v>12</v>
      </c>
      <c r="K270" s="14">
        <v>2</v>
      </c>
      <c r="L270" s="25">
        <f t="shared" si="21"/>
        <v>280</v>
      </c>
      <c r="M270" s="26">
        <v>2</v>
      </c>
      <c r="N270" s="26">
        <v>0</v>
      </c>
      <c r="O270" s="26">
        <v>0</v>
      </c>
      <c r="P270" s="37">
        <f t="shared" si="20"/>
        <v>20</v>
      </c>
      <c r="Q270" s="16" t="s">
        <v>363</v>
      </c>
    </row>
    <row r="271" spans="1:17" ht="15.75">
      <c r="A271" s="5">
        <v>268</v>
      </c>
      <c r="B271" s="12" t="s">
        <v>416</v>
      </c>
      <c r="C271" s="13" t="s">
        <v>510</v>
      </c>
      <c r="D271" s="1" t="s">
        <v>1147</v>
      </c>
      <c r="E271" s="1" t="s">
        <v>889</v>
      </c>
      <c r="F271" s="17">
        <v>3</v>
      </c>
      <c r="G271" s="14">
        <v>4</v>
      </c>
      <c r="H271" s="14">
        <v>7</v>
      </c>
      <c r="I271" s="14">
        <v>11</v>
      </c>
      <c r="J271" s="14">
        <v>16</v>
      </c>
      <c r="K271" s="14">
        <v>0</v>
      </c>
      <c r="L271" s="25">
        <f t="shared" si="21"/>
        <v>275</v>
      </c>
      <c r="M271" s="26">
        <v>2</v>
      </c>
      <c r="N271" s="26">
        <v>0</v>
      </c>
      <c r="O271" s="26">
        <v>0</v>
      </c>
      <c r="P271" s="37">
        <f t="shared" si="20"/>
        <v>20</v>
      </c>
      <c r="Q271" s="16" t="s">
        <v>363</v>
      </c>
    </row>
    <row r="272" spans="1:17" ht="15.75">
      <c r="A272" s="5">
        <v>269</v>
      </c>
      <c r="B272" s="12" t="s">
        <v>416</v>
      </c>
      <c r="C272" s="13" t="s">
        <v>285</v>
      </c>
      <c r="D272" s="1" t="s">
        <v>48</v>
      </c>
      <c r="E272" s="1" t="s">
        <v>47</v>
      </c>
      <c r="F272" s="17">
        <v>6</v>
      </c>
      <c r="G272" s="14">
        <v>7</v>
      </c>
      <c r="H272" s="14">
        <v>9</v>
      </c>
      <c r="I272" s="14">
        <v>8</v>
      </c>
      <c r="J272" s="14">
        <v>4</v>
      </c>
      <c r="K272" s="14">
        <v>5</v>
      </c>
      <c r="L272" s="25">
        <f t="shared" si="21"/>
        <v>265</v>
      </c>
      <c r="M272" s="26">
        <v>1</v>
      </c>
      <c r="N272" s="26">
        <v>0</v>
      </c>
      <c r="O272" s="26">
        <v>0</v>
      </c>
      <c r="P272" s="37">
        <f t="shared" si="20"/>
        <v>10</v>
      </c>
      <c r="Q272" s="16" t="s">
        <v>363</v>
      </c>
    </row>
    <row r="273" spans="1:17" ht="15.75">
      <c r="A273" s="5">
        <v>270</v>
      </c>
      <c r="B273" s="12" t="s">
        <v>416</v>
      </c>
      <c r="C273" s="13" t="s">
        <v>302</v>
      </c>
      <c r="D273" s="1" t="s">
        <v>143</v>
      </c>
      <c r="E273" s="1" t="s">
        <v>51</v>
      </c>
      <c r="F273" s="17">
        <v>4</v>
      </c>
      <c r="G273" s="14">
        <v>5</v>
      </c>
      <c r="H273" s="14">
        <v>4</v>
      </c>
      <c r="I273" s="14">
        <v>5</v>
      </c>
      <c r="J273" s="14">
        <v>13</v>
      </c>
      <c r="K273" s="14">
        <v>7</v>
      </c>
      <c r="L273" s="25">
        <f t="shared" si="21"/>
        <v>235</v>
      </c>
      <c r="M273" s="26">
        <v>0</v>
      </c>
      <c r="N273" s="26">
        <v>2</v>
      </c>
      <c r="O273" s="26">
        <v>0</v>
      </c>
      <c r="P273" s="37">
        <f t="shared" si="20"/>
        <v>10</v>
      </c>
      <c r="Q273" s="16" t="s">
        <v>363</v>
      </c>
    </row>
    <row r="274" spans="1:17" ht="15.75">
      <c r="A274" s="5">
        <v>271</v>
      </c>
      <c r="B274" s="12" t="s">
        <v>416</v>
      </c>
      <c r="C274" s="13" t="s">
        <v>375</v>
      </c>
      <c r="D274" s="1" t="s">
        <v>1066</v>
      </c>
      <c r="E274" s="1" t="s">
        <v>875</v>
      </c>
      <c r="F274" s="17">
        <v>4</v>
      </c>
      <c r="G274" s="14">
        <v>7</v>
      </c>
      <c r="H274" s="14">
        <v>7</v>
      </c>
      <c r="I274" s="14">
        <v>5</v>
      </c>
      <c r="J274" s="14">
        <v>13</v>
      </c>
      <c r="K274" s="14">
        <v>0</v>
      </c>
      <c r="L274" s="25">
        <f t="shared" si="21"/>
        <v>225</v>
      </c>
      <c r="M274" s="26">
        <v>0</v>
      </c>
      <c r="N274" s="26">
        <v>0</v>
      </c>
      <c r="O274" s="26">
        <v>2</v>
      </c>
      <c r="P274" s="37">
        <f t="shared" si="20"/>
        <v>10</v>
      </c>
      <c r="Q274" s="16" t="s">
        <v>363</v>
      </c>
    </row>
    <row r="275" spans="1:17" ht="15.75">
      <c r="A275" s="5">
        <v>272</v>
      </c>
      <c r="B275" s="12" t="s">
        <v>416</v>
      </c>
      <c r="C275" s="13" t="s">
        <v>545</v>
      </c>
      <c r="D275" s="1" t="s">
        <v>101</v>
      </c>
      <c r="E275" s="1" t="s">
        <v>61</v>
      </c>
      <c r="F275" s="17">
        <v>5</v>
      </c>
      <c r="G275" s="14">
        <v>5</v>
      </c>
      <c r="H275" s="14">
        <v>1</v>
      </c>
      <c r="I275" s="14">
        <v>4</v>
      </c>
      <c r="J275" s="14">
        <v>8</v>
      </c>
      <c r="K275" s="14">
        <v>6</v>
      </c>
      <c r="L275" s="25">
        <v>190</v>
      </c>
      <c r="M275" s="26">
        <v>1</v>
      </c>
      <c r="N275" s="26">
        <v>0</v>
      </c>
      <c r="O275" s="26">
        <v>0</v>
      </c>
      <c r="P275" s="37">
        <f t="shared" si="20"/>
        <v>10</v>
      </c>
      <c r="Q275" s="16" t="s">
        <v>363</v>
      </c>
    </row>
    <row r="276" spans="1:17" ht="15.75">
      <c r="A276" s="5">
        <v>273</v>
      </c>
      <c r="B276" s="12" t="s">
        <v>416</v>
      </c>
      <c r="C276" s="13" t="s">
        <v>538</v>
      </c>
      <c r="D276" s="1" t="s">
        <v>97</v>
      </c>
      <c r="E276" s="1" t="s">
        <v>51</v>
      </c>
      <c r="F276" s="17">
        <v>3</v>
      </c>
      <c r="G276" s="14">
        <v>3</v>
      </c>
      <c r="H276" s="14">
        <v>1</v>
      </c>
      <c r="I276" s="14">
        <v>8</v>
      </c>
      <c r="J276" s="14">
        <v>6</v>
      </c>
      <c r="K276" s="14">
        <v>4</v>
      </c>
      <c r="L276" s="25">
        <f aca="true" t="shared" si="22" ref="L276:L283">10*F276+5*G276+5*H276+10*I276+5*J276+5*K276</f>
        <v>180</v>
      </c>
      <c r="M276" s="26">
        <v>0</v>
      </c>
      <c r="N276" s="26">
        <v>0</v>
      </c>
      <c r="O276" s="26">
        <v>0</v>
      </c>
      <c r="P276" s="37">
        <f t="shared" si="20"/>
        <v>0</v>
      </c>
      <c r="Q276" s="16" t="s">
        <v>363</v>
      </c>
    </row>
    <row r="277" spans="1:17" ht="15.75">
      <c r="A277" s="5">
        <v>274</v>
      </c>
      <c r="B277" s="12" t="s">
        <v>416</v>
      </c>
      <c r="C277" s="13" t="s">
        <v>301</v>
      </c>
      <c r="D277" s="1" t="s">
        <v>1032</v>
      </c>
      <c r="E277" s="1" t="s">
        <v>190</v>
      </c>
      <c r="F277" s="17">
        <v>3</v>
      </c>
      <c r="G277" s="14">
        <v>0</v>
      </c>
      <c r="H277" s="14">
        <v>3</v>
      </c>
      <c r="I277" s="14">
        <v>4</v>
      </c>
      <c r="J277" s="14">
        <v>10</v>
      </c>
      <c r="K277" s="14">
        <v>9</v>
      </c>
      <c r="L277" s="25">
        <f t="shared" si="22"/>
        <v>180</v>
      </c>
      <c r="M277" s="26">
        <v>0</v>
      </c>
      <c r="N277" s="26">
        <v>0</v>
      </c>
      <c r="O277" s="26">
        <v>0</v>
      </c>
      <c r="P277" s="37">
        <f t="shared" si="20"/>
        <v>0</v>
      </c>
      <c r="Q277" s="16" t="s">
        <v>363</v>
      </c>
    </row>
    <row r="278" spans="1:17" ht="15.75">
      <c r="A278" s="5">
        <v>275</v>
      </c>
      <c r="B278" s="12" t="s">
        <v>416</v>
      </c>
      <c r="C278" s="13" t="s">
        <v>349</v>
      </c>
      <c r="D278" s="1" t="s">
        <v>21</v>
      </c>
      <c r="E278" s="1" t="s">
        <v>18</v>
      </c>
      <c r="F278" s="17">
        <v>0</v>
      </c>
      <c r="G278" s="14">
        <v>3</v>
      </c>
      <c r="H278" s="14">
        <v>5</v>
      </c>
      <c r="I278" s="14">
        <v>1</v>
      </c>
      <c r="J278" s="14">
        <v>11</v>
      </c>
      <c r="K278" s="14">
        <v>12</v>
      </c>
      <c r="L278" s="25">
        <f t="shared" si="22"/>
        <v>165</v>
      </c>
      <c r="M278" s="26">
        <v>0</v>
      </c>
      <c r="N278" s="26">
        <v>2</v>
      </c>
      <c r="O278" s="26">
        <v>0</v>
      </c>
      <c r="P278" s="37">
        <f t="shared" si="20"/>
        <v>10</v>
      </c>
      <c r="Q278" s="16" t="s">
        <v>363</v>
      </c>
    </row>
    <row r="279" spans="1:17" ht="15.75">
      <c r="A279" s="5">
        <v>276</v>
      </c>
      <c r="B279" s="12" t="s">
        <v>416</v>
      </c>
      <c r="C279" s="13" t="s">
        <v>443</v>
      </c>
      <c r="D279" s="1" t="s">
        <v>116</v>
      </c>
      <c r="E279" s="1" t="s">
        <v>18</v>
      </c>
      <c r="F279" s="17">
        <v>1</v>
      </c>
      <c r="G279" s="14">
        <v>4</v>
      </c>
      <c r="H279" s="14">
        <v>5</v>
      </c>
      <c r="I279" s="14">
        <v>2</v>
      </c>
      <c r="J279" s="14">
        <v>8</v>
      </c>
      <c r="K279" s="14">
        <v>9</v>
      </c>
      <c r="L279" s="25">
        <f t="shared" si="22"/>
        <v>160</v>
      </c>
      <c r="M279" s="26">
        <v>0</v>
      </c>
      <c r="N279" s="26">
        <v>0</v>
      </c>
      <c r="O279" s="26">
        <v>2</v>
      </c>
      <c r="P279" s="37">
        <f t="shared" si="20"/>
        <v>10</v>
      </c>
      <c r="Q279" s="16" t="s">
        <v>363</v>
      </c>
    </row>
    <row r="280" spans="1:17" ht="15.75">
      <c r="A280" s="5">
        <v>277</v>
      </c>
      <c r="B280" s="12" t="s">
        <v>416</v>
      </c>
      <c r="C280" s="13" t="s">
        <v>478</v>
      </c>
      <c r="D280" s="1" t="s">
        <v>1125</v>
      </c>
      <c r="E280" s="1" t="s">
        <v>815</v>
      </c>
      <c r="F280" s="17">
        <v>0</v>
      </c>
      <c r="G280" s="14">
        <v>0</v>
      </c>
      <c r="H280" s="14">
        <v>0</v>
      </c>
      <c r="I280" s="14">
        <v>0</v>
      </c>
      <c r="J280" s="14">
        <v>0</v>
      </c>
      <c r="K280" s="14">
        <v>0</v>
      </c>
      <c r="L280" s="25">
        <f t="shared" si="22"/>
        <v>0</v>
      </c>
      <c r="M280" s="26">
        <v>0</v>
      </c>
      <c r="N280" s="26">
        <v>0</v>
      </c>
      <c r="O280" s="26">
        <v>0</v>
      </c>
      <c r="P280" s="37">
        <f t="shared" si="20"/>
        <v>0</v>
      </c>
      <c r="Q280" s="16"/>
    </row>
    <row r="281" spans="1:17" ht="15.75">
      <c r="A281" s="5">
        <v>278</v>
      </c>
      <c r="B281" s="12" t="s">
        <v>416</v>
      </c>
      <c r="C281" s="13" t="s">
        <v>398</v>
      </c>
      <c r="D281" s="1" t="s">
        <v>1083</v>
      </c>
      <c r="E281" s="1" t="s">
        <v>600</v>
      </c>
      <c r="F281" s="18">
        <v>0</v>
      </c>
      <c r="G281" s="14">
        <v>0</v>
      </c>
      <c r="H281" s="14">
        <v>0</v>
      </c>
      <c r="I281" s="14">
        <v>0</v>
      </c>
      <c r="J281" s="14">
        <v>0</v>
      </c>
      <c r="K281" s="14">
        <v>0</v>
      </c>
      <c r="L281" s="25">
        <f t="shared" si="22"/>
        <v>0</v>
      </c>
      <c r="M281" s="26">
        <v>0</v>
      </c>
      <c r="N281" s="26">
        <v>0</v>
      </c>
      <c r="O281" s="26">
        <v>0</v>
      </c>
      <c r="P281" s="37">
        <f t="shared" si="20"/>
        <v>0</v>
      </c>
      <c r="Q281" s="16"/>
    </row>
    <row r="282" spans="1:17" ht="15.75">
      <c r="A282" s="5">
        <v>279</v>
      </c>
      <c r="B282" s="12" t="s">
        <v>416</v>
      </c>
      <c r="C282" s="13" t="s">
        <v>473</v>
      </c>
      <c r="D282" s="1" t="s">
        <v>1120</v>
      </c>
      <c r="E282" s="1" t="s">
        <v>815</v>
      </c>
      <c r="F282" s="18">
        <v>0</v>
      </c>
      <c r="G282" s="14">
        <v>0</v>
      </c>
      <c r="H282" s="14">
        <v>0</v>
      </c>
      <c r="I282" s="14">
        <v>0</v>
      </c>
      <c r="J282" s="14">
        <v>0</v>
      </c>
      <c r="K282" s="14">
        <v>0</v>
      </c>
      <c r="L282" s="25">
        <f t="shared" si="22"/>
        <v>0</v>
      </c>
      <c r="M282" s="26">
        <v>0</v>
      </c>
      <c r="N282" s="26">
        <v>0</v>
      </c>
      <c r="O282" s="26">
        <v>0</v>
      </c>
      <c r="P282" s="37">
        <f t="shared" si="20"/>
        <v>0</v>
      </c>
      <c r="Q282" s="16"/>
    </row>
    <row r="283" spans="1:17" ht="15.75">
      <c r="A283" s="5">
        <v>280</v>
      </c>
      <c r="B283" s="12" t="s">
        <v>416</v>
      </c>
      <c r="C283" s="13" t="s">
        <v>317</v>
      </c>
      <c r="D283" s="1" t="s">
        <v>206</v>
      </c>
      <c r="E283" s="1" t="s">
        <v>16</v>
      </c>
      <c r="F283" s="18">
        <v>0</v>
      </c>
      <c r="G283" s="18">
        <v>0</v>
      </c>
      <c r="H283" s="18">
        <v>0</v>
      </c>
      <c r="I283" s="18">
        <v>0</v>
      </c>
      <c r="J283" s="18">
        <v>0</v>
      </c>
      <c r="K283" s="18">
        <v>0</v>
      </c>
      <c r="L283" s="25">
        <f t="shared" si="22"/>
        <v>0</v>
      </c>
      <c r="M283" s="26">
        <v>0</v>
      </c>
      <c r="N283" s="26">
        <v>0</v>
      </c>
      <c r="O283" s="26">
        <v>0</v>
      </c>
      <c r="P283" s="37">
        <f t="shared" si="20"/>
        <v>0</v>
      </c>
      <c r="Q283" s="16"/>
    </row>
  </sheetData>
  <sheetProtection/>
  <mergeCells count="5">
    <mergeCell ref="B3:C3"/>
    <mergeCell ref="F3:H3"/>
    <mergeCell ref="I3:K3"/>
    <mergeCell ref="M3:O3"/>
    <mergeCell ref="A1:Q1"/>
  </mergeCells>
  <conditionalFormatting sqref="D9:D11 E7:E8 E15 E19 E23 E27 E31 E35 E39 E43 E47 E51 E55 E59 E63 E67 E71 E75 E79 E83 E87 E91 E95 E99 E103 E107 E111 E115 E119 E123 E127 E131 E135 E139 E143 E147 E151 E155 E159 E163 E167 E171 E175 E179 E183 D10:E11 D14:D15 D18:D19 D22:D23 D26:D27 D30:D31 D34:D35 D38:D39 D42:D43 D46:D47 D50:D51 D54:D55 D58:D59 D62:D63 D66:D67 D70:D71 D74:D75 D78:D79 D82:D83 D86:D87 D90:D91 D94:D95 D98:D99 D102:D103 D106:D107 D110:D111 D114:D115 D118:D119 D122:D123 D126:D127 D130:D131 D134:D135 D138:D139 D142:D143 D146:D147 D150:D151 D154:D155 D158:D159 D162:D163 D166:D167 D170:D171 D174:D175 D178:D179 D182:D183">
    <cfRule type="expression" priority="39" dxfId="1" stopIfTrue="1">
      <formula>$N7="Tidak Hadir"</formula>
    </cfRule>
    <cfRule type="expression" priority="40" dxfId="0" stopIfTrue="1">
      <formula>$N7="Tidak Lulus"</formula>
    </cfRule>
  </conditionalFormatting>
  <conditionalFormatting sqref="D9:D10">
    <cfRule type="expression" priority="37" dxfId="1" stopIfTrue="1">
      <formula>$N9="Tidak Hadir"</formula>
    </cfRule>
    <cfRule type="expression" priority="38" dxfId="0" stopIfTrue="1">
      <formula>$N9="Tidak Lulus"</formula>
    </cfRule>
  </conditionalFormatting>
  <conditionalFormatting sqref="D56:E56 E11 E15 E19 E23 E27 E31 E35 E39 E43 E47 E51 E55 E59 E63 E67 E71 E75 E79 E83 E87 E91 E95 E99 E103 E107 E111 E115 E119 E123 E127 E131 E135 E139 E143 E147 E151 E155 E159 E163 E167 E171 E175 E179 E183 D10:D11 D14:D15 D18:D19 D22:D23 D26:D27 D30:D31 D34:D35 D38:D39 D42:D43 D46:D47 D50:D51 D54:D55 D58:D59 D62:D63 D66:D67 D70:D71 D74:D75 D78:D79 D82:D83 D86:D87 D90:D91 D94:D95 D98:D99 D102:D103 D106:D107 D110:D111 D114:D115 D118:D119 D122:D123 D126:D127 D130:D131 D134:D135 D138:D139 D142:D143 D146:D147 D150:D151 D154:D155 D158:D159 D162:D163 D166:D167 D170:D171 D174:D175 D178:D179 D182:D183">
    <cfRule type="expression" priority="35" dxfId="1" stopIfTrue="1">
      <formula>$O10="Tidak Hadir"</formula>
    </cfRule>
    <cfRule type="expression" priority="36" dxfId="0" stopIfTrue="1">
      <formula>$O10="Tidak Lulus"</formula>
    </cfRule>
  </conditionalFormatting>
  <conditionalFormatting sqref="D6:D8">
    <cfRule type="expression" priority="33" dxfId="1" stopIfTrue="1">
      <formula>$N6="Tidak Hadir"</formula>
    </cfRule>
    <cfRule type="expression" priority="34" dxfId="0" stopIfTrue="1">
      <formula>$N6="Tidak Lulus"</formula>
    </cfRule>
  </conditionalFormatting>
  <conditionalFormatting sqref="D6:D7">
    <cfRule type="expression" priority="31" dxfId="1" stopIfTrue="1">
      <formula>$N6="Tidak Hadir"</formula>
    </cfRule>
    <cfRule type="expression" priority="32" dxfId="0" stopIfTrue="1">
      <formula>$N6="Tidak Lulus"</formula>
    </cfRule>
  </conditionalFormatting>
  <conditionalFormatting sqref="D185:D281">
    <cfRule type="expression" priority="29" dxfId="1" stopIfTrue="1">
      <formula>$N185="Tidak Hadir"</formula>
    </cfRule>
    <cfRule type="expression" priority="30" dxfId="0" stopIfTrue="1">
      <formula>$N185="Tidak Lulus"</formula>
    </cfRule>
  </conditionalFormatting>
  <conditionalFormatting sqref="D185:D281">
    <cfRule type="expression" priority="27" dxfId="1" stopIfTrue="1">
      <formula>$N185="Tidak Hadir"</formula>
    </cfRule>
    <cfRule type="expression" priority="28" dxfId="0" stopIfTrue="1">
      <formula>$N185="Tidak Lulus"</formula>
    </cfRule>
  </conditionalFormatting>
  <conditionalFormatting sqref="D9:D11">
    <cfRule type="expression" priority="25" dxfId="1" stopIfTrue="1">
      <formula>$N9="Tidak Hadir"</formula>
    </cfRule>
    <cfRule type="expression" priority="26" dxfId="0" stopIfTrue="1">
      <formula>$N9="Tidak Lulus"</formula>
    </cfRule>
  </conditionalFormatting>
  <conditionalFormatting sqref="D9:D10">
    <cfRule type="expression" priority="23" dxfId="1" stopIfTrue="1">
      <formula>$N9="Tidak Hadir"</formula>
    </cfRule>
    <cfRule type="expression" priority="24" dxfId="0" stopIfTrue="1">
      <formula>$N9="Tidak Lulus"</formula>
    </cfRule>
  </conditionalFormatting>
  <conditionalFormatting sqref="D56:E56">
    <cfRule type="expression" priority="21" dxfId="1" stopIfTrue="1">
      <formula>$O56="Tidak Hadir"</formula>
    </cfRule>
    <cfRule type="expression" priority="22" dxfId="0" stopIfTrue="1">
      <formula>$O56="Tidak Lulus"</formula>
    </cfRule>
  </conditionalFormatting>
  <conditionalFormatting sqref="D6:D8">
    <cfRule type="expression" priority="19" dxfId="1" stopIfTrue="1">
      <formula>$N6="Tidak Hadir"</formula>
    </cfRule>
    <cfRule type="expression" priority="20" dxfId="0" stopIfTrue="1">
      <formula>$N6="Tidak Lulus"</formula>
    </cfRule>
  </conditionalFormatting>
  <conditionalFormatting sqref="D6:D7">
    <cfRule type="expression" priority="17" dxfId="1" stopIfTrue="1">
      <formula>$N6="Tidak Hadir"</formula>
    </cfRule>
    <cfRule type="expression" priority="18" dxfId="0" stopIfTrue="1">
      <formula>$N6="Tidak Lulus"</formula>
    </cfRule>
  </conditionalFormatting>
  <conditionalFormatting sqref="E7">
    <cfRule type="expression" priority="15" dxfId="1" stopIfTrue="1">
      <formula>$O7="Tidak Hadir"</formula>
    </cfRule>
    <cfRule type="expression" priority="16" dxfId="0" stopIfTrue="1">
      <formula>$O7="Tidak Lulus"</formula>
    </cfRule>
  </conditionalFormatting>
  <conditionalFormatting sqref="D6:D7">
    <cfRule type="expression" priority="13" dxfId="1" stopIfTrue="1">
      <formula>$O6="Tidak Hadir"</formula>
    </cfRule>
    <cfRule type="expression" priority="14" dxfId="0" stopIfTrue="1">
      <formula>$O6="Tidak Lulus"</formula>
    </cfRule>
  </conditionalFormatting>
  <conditionalFormatting sqref="D6:D7">
    <cfRule type="expression" priority="11" dxfId="1" stopIfTrue="1">
      <formula>$O6="Tidak Hadir"</formula>
    </cfRule>
    <cfRule type="expression" priority="12" dxfId="0" stopIfTrue="1">
      <formula>$O6="Tidak Lulus"</formula>
    </cfRule>
  </conditionalFormatting>
  <conditionalFormatting sqref="D9:D11 E10:E11 E7:E8">
    <cfRule type="expression" priority="9" dxfId="1" stopIfTrue="1">
      <formula>$L7="Tidak Hadir"</formula>
    </cfRule>
    <cfRule type="expression" priority="10" dxfId="0" stopIfTrue="1">
      <formula>$L7="Tidak Lulus"</formula>
    </cfRule>
  </conditionalFormatting>
  <conditionalFormatting sqref="D9:D10">
    <cfRule type="expression" priority="7" dxfId="1" stopIfTrue="1">
      <formula>$L9="Tidak Hadir"</formula>
    </cfRule>
    <cfRule type="expression" priority="8" dxfId="0" stopIfTrue="1">
      <formula>$L9="Tidak Lulus"</formula>
    </cfRule>
  </conditionalFormatting>
  <conditionalFormatting sqref="D56:E56">
    <cfRule type="expression" priority="5" dxfId="1" stopIfTrue="1">
      <formula>$M56="Tidak Hadir"</formula>
    </cfRule>
    <cfRule type="expression" priority="6" dxfId="0" stopIfTrue="1">
      <formula>$M56="Tidak Lulus"</formula>
    </cfRule>
  </conditionalFormatting>
  <conditionalFormatting sqref="D6:D8">
    <cfRule type="expression" priority="3" dxfId="1" stopIfTrue="1">
      <formula>$L6="Tidak Hadir"</formula>
    </cfRule>
    <cfRule type="expression" priority="4" dxfId="0" stopIfTrue="1">
      <formula>$L6="Tidak Lulus"</formula>
    </cfRule>
  </conditionalFormatting>
  <conditionalFormatting sqref="D6:D7">
    <cfRule type="expression" priority="1" dxfId="1" stopIfTrue="1">
      <formula>$L6="Tidak Hadir"</formula>
    </cfRule>
    <cfRule type="expression" priority="2" dxfId="0" stopIfTrue="1">
      <formula>$L6="Tidak Lulus"</formula>
    </cfRule>
  </conditionalFormatting>
  <printOptions/>
  <pageMargins left="0.13" right="0.37" top="0.83" bottom="1.42" header="0.5" footer="0.5"/>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Q11"/>
  <sheetViews>
    <sheetView zoomScalePageLayoutView="0" workbookViewId="0" topLeftCell="A1">
      <selection activeCell="A1" sqref="A1:Q1"/>
    </sheetView>
  </sheetViews>
  <sheetFormatPr defaultColWidth="9.140625" defaultRowHeight="12.75"/>
  <cols>
    <col min="1" max="1" width="4.7109375" style="2" customWidth="1"/>
    <col min="2" max="2" width="6.00390625" style="2" customWidth="1"/>
    <col min="3" max="3" width="6.57421875" style="11" customWidth="1"/>
    <col min="4" max="4" width="41.7109375" style="2" bestFit="1" customWidth="1"/>
    <col min="5" max="5" width="22.7109375" style="2" customWidth="1"/>
    <col min="6" max="6" width="3.8515625" style="3" bestFit="1" customWidth="1"/>
    <col min="7" max="7" width="3.8515625" style="4" bestFit="1" customWidth="1"/>
    <col min="8" max="11" width="3.8515625" style="2" bestFit="1" customWidth="1"/>
    <col min="12" max="12" width="6.57421875" style="2" bestFit="1" customWidth="1"/>
    <col min="13" max="13" width="3.8515625" style="2" customWidth="1"/>
    <col min="14" max="15" width="3.8515625" style="2" bestFit="1" customWidth="1"/>
    <col min="16" max="16" width="6.00390625" style="2" customWidth="1"/>
    <col min="17" max="17" width="13.7109375" style="2" customWidth="1"/>
    <col min="18" max="16384" width="9.140625" style="2" customWidth="1"/>
  </cols>
  <sheetData>
    <row r="1" spans="1:17" ht="15">
      <c r="A1" s="44" t="s">
        <v>461</v>
      </c>
      <c r="B1" s="44"/>
      <c r="C1" s="44"/>
      <c r="D1" s="44"/>
      <c r="E1" s="44"/>
      <c r="F1" s="44"/>
      <c r="G1" s="44"/>
      <c r="H1" s="44"/>
      <c r="I1" s="44"/>
      <c r="J1" s="44"/>
      <c r="K1" s="44"/>
      <c r="L1" s="44"/>
      <c r="M1" s="44"/>
      <c r="N1" s="44"/>
      <c r="O1" s="44"/>
      <c r="P1" s="44"/>
      <c r="Q1" s="44"/>
    </row>
    <row r="3" spans="1:17" ht="15.75">
      <c r="A3" s="9" t="s">
        <v>2</v>
      </c>
      <c r="B3" s="43" t="s">
        <v>251</v>
      </c>
      <c r="C3" s="43"/>
      <c r="D3" s="9" t="s">
        <v>0</v>
      </c>
      <c r="E3" s="9" t="s">
        <v>1</v>
      </c>
      <c r="F3" s="45" t="s">
        <v>417</v>
      </c>
      <c r="G3" s="46"/>
      <c r="H3" s="46"/>
      <c r="I3" s="45" t="s">
        <v>418</v>
      </c>
      <c r="J3" s="45"/>
      <c r="K3" s="45"/>
      <c r="L3" s="21" t="s">
        <v>419</v>
      </c>
      <c r="M3" s="45" t="s">
        <v>420</v>
      </c>
      <c r="N3" s="45"/>
      <c r="O3" s="45"/>
      <c r="P3" s="21" t="s">
        <v>419</v>
      </c>
      <c r="Q3" s="22" t="s">
        <v>357</v>
      </c>
    </row>
    <row r="4" spans="1:17" ht="15.75">
      <c r="A4" s="10">
        <v>1</v>
      </c>
      <c r="B4" s="12" t="s">
        <v>453</v>
      </c>
      <c r="C4" s="13" t="s">
        <v>345</v>
      </c>
      <c r="D4" s="1" t="s">
        <v>1186</v>
      </c>
      <c r="E4" s="1" t="s">
        <v>600</v>
      </c>
      <c r="F4" s="14">
        <v>11</v>
      </c>
      <c r="G4" s="18">
        <v>30</v>
      </c>
      <c r="H4" s="18">
        <v>28</v>
      </c>
      <c r="I4" s="18">
        <v>19</v>
      </c>
      <c r="J4" s="18">
        <v>30</v>
      </c>
      <c r="K4" s="18">
        <v>30</v>
      </c>
      <c r="L4" s="23">
        <f aca="true" t="shared" si="0" ref="L4:L11">10*F4+5*G4+5*H4+10*I4+5*J4+5*K4</f>
        <v>890</v>
      </c>
      <c r="M4" s="24">
        <v>0</v>
      </c>
      <c r="N4" s="24">
        <v>4</v>
      </c>
      <c r="O4" s="24">
        <v>8</v>
      </c>
      <c r="P4" s="23">
        <f aca="true" t="shared" si="1" ref="P4:P11">10*M4+5*N4+5*O4</f>
        <v>60</v>
      </c>
      <c r="Q4" s="16" t="s">
        <v>358</v>
      </c>
    </row>
    <row r="5" spans="1:17" ht="15.75">
      <c r="A5" s="5">
        <v>2</v>
      </c>
      <c r="B5" s="12" t="s">
        <v>453</v>
      </c>
      <c r="C5" s="13" t="s">
        <v>281</v>
      </c>
      <c r="D5" s="1" t="s">
        <v>1188</v>
      </c>
      <c r="E5" s="1" t="s">
        <v>600</v>
      </c>
      <c r="F5" s="17">
        <v>12</v>
      </c>
      <c r="G5" s="14">
        <v>26</v>
      </c>
      <c r="H5" s="14">
        <v>29</v>
      </c>
      <c r="I5" s="14">
        <v>19</v>
      </c>
      <c r="J5" s="14">
        <v>30</v>
      </c>
      <c r="K5" s="14">
        <v>30</v>
      </c>
      <c r="L5" s="25">
        <f t="shared" si="0"/>
        <v>885</v>
      </c>
      <c r="M5" s="26">
        <v>0</v>
      </c>
      <c r="N5" s="26">
        <v>5</v>
      </c>
      <c r="O5" s="26">
        <v>10</v>
      </c>
      <c r="P5" s="25">
        <f t="shared" si="1"/>
        <v>75</v>
      </c>
      <c r="Q5" s="16" t="s">
        <v>359</v>
      </c>
    </row>
    <row r="6" spans="1:17" ht="15.75">
      <c r="A6" s="5">
        <v>3</v>
      </c>
      <c r="B6" s="12" t="s">
        <v>453</v>
      </c>
      <c r="C6" s="13" t="s">
        <v>267</v>
      </c>
      <c r="D6" s="1" t="s">
        <v>1187</v>
      </c>
      <c r="E6" s="1" t="s">
        <v>1182</v>
      </c>
      <c r="F6" s="17">
        <v>10</v>
      </c>
      <c r="G6" s="18">
        <v>16</v>
      </c>
      <c r="H6" s="18">
        <v>28</v>
      </c>
      <c r="I6" s="18">
        <v>16</v>
      </c>
      <c r="J6" s="18">
        <v>30</v>
      </c>
      <c r="K6" s="18">
        <v>30</v>
      </c>
      <c r="L6" s="25">
        <f t="shared" si="0"/>
        <v>780</v>
      </c>
      <c r="M6" s="24">
        <v>0</v>
      </c>
      <c r="N6" s="24">
        <v>0</v>
      </c>
      <c r="O6" s="24">
        <v>10</v>
      </c>
      <c r="P6" s="25">
        <f t="shared" si="1"/>
        <v>50</v>
      </c>
      <c r="Q6" s="16" t="s">
        <v>360</v>
      </c>
    </row>
    <row r="7" spans="1:17" ht="15.75">
      <c r="A7" s="5">
        <v>4</v>
      </c>
      <c r="B7" s="12" t="s">
        <v>453</v>
      </c>
      <c r="C7" s="13" t="s">
        <v>274</v>
      </c>
      <c r="D7" s="1" t="s">
        <v>1185</v>
      </c>
      <c r="E7" s="1" t="s">
        <v>586</v>
      </c>
      <c r="F7" s="17">
        <v>5</v>
      </c>
      <c r="G7" s="18">
        <v>16</v>
      </c>
      <c r="H7" s="18">
        <v>12</v>
      </c>
      <c r="I7" s="18">
        <v>15</v>
      </c>
      <c r="J7" s="18">
        <v>17</v>
      </c>
      <c r="K7" s="18">
        <v>30</v>
      </c>
      <c r="L7" s="25">
        <f t="shared" si="0"/>
        <v>575</v>
      </c>
      <c r="M7" s="24">
        <v>0</v>
      </c>
      <c r="N7" s="24">
        <v>6</v>
      </c>
      <c r="O7" s="24">
        <v>0</v>
      </c>
      <c r="P7" s="25">
        <f t="shared" si="1"/>
        <v>30</v>
      </c>
      <c r="Q7" s="16" t="s">
        <v>361</v>
      </c>
    </row>
    <row r="8" spans="1:17" ht="15.75">
      <c r="A8" s="5">
        <v>5</v>
      </c>
      <c r="B8" s="12" t="s">
        <v>453</v>
      </c>
      <c r="C8" s="13" t="s">
        <v>332</v>
      </c>
      <c r="D8" s="1" t="s">
        <v>1130</v>
      </c>
      <c r="E8" s="8" t="s">
        <v>31</v>
      </c>
      <c r="F8" s="18">
        <v>9</v>
      </c>
      <c r="G8" s="18">
        <v>15</v>
      </c>
      <c r="H8" s="18">
        <v>10</v>
      </c>
      <c r="I8" s="18">
        <v>12</v>
      </c>
      <c r="J8" s="18">
        <v>24</v>
      </c>
      <c r="K8" s="18">
        <v>15</v>
      </c>
      <c r="L8" s="25">
        <f t="shared" si="0"/>
        <v>530</v>
      </c>
      <c r="M8" s="24">
        <v>0</v>
      </c>
      <c r="N8" s="24">
        <v>5</v>
      </c>
      <c r="O8" s="24">
        <v>0</v>
      </c>
      <c r="P8" s="25">
        <f t="shared" si="1"/>
        <v>25</v>
      </c>
      <c r="Q8" s="16" t="s">
        <v>362</v>
      </c>
    </row>
    <row r="9" spans="1:17" ht="15.75">
      <c r="A9" s="5">
        <v>6</v>
      </c>
      <c r="B9" s="12" t="s">
        <v>453</v>
      </c>
      <c r="C9" s="13" t="s">
        <v>334</v>
      </c>
      <c r="D9" s="1" t="s">
        <v>1184</v>
      </c>
      <c r="E9" s="1" t="s">
        <v>102</v>
      </c>
      <c r="F9" s="18">
        <v>5</v>
      </c>
      <c r="G9" s="18">
        <v>18</v>
      </c>
      <c r="H9" s="18">
        <v>11</v>
      </c>
      <c r="I9" s="18">
        <v>9</v>
      </c>
      <c r="J9" s="18">
        <v>26</v>
      </c>
      <c r="K9" s="18">
        <v>17</v>
      </c>
      <c r="L9" s="25">
        <f t="shared" si="0"/>
        <v>500</v>
      </c>
      <c r="M9" s="24">
        <v>0</v>
      </c>
      <c r="N9" s="24">
        <v>4</v>
      </c>
      <c r="O9" s="24">
        <v>0</v>
      </c>
      <c r="P9" s="25">
        <f t="shared" si="1"/>
        <v>20</v>
      </c>
      <c r="Q9" s="16" t="s">
        <v>362</v>
      </c>
    </row>
    <row r="10" spans="1:17" ht="15.75">
      <c r="A10" s="5">
        <v>7</v>
      </c>
      <c r="B10" s="12" t="s">
        <v>453</v>
      </c>
      <c r="C10" s="13" t="s">
        <v>308</v>
      </c>
      <c r="D10" s="1" t="s">
        <v>950</v>
      </c>
      <c r="E10" s="8" t="s">
        <v>6</v>
      </c>
      <c r="F10" s="18">
        <v>7</v>
      </c>
      <c r="G10" s="18">
        <v>8</v>
      </c>
      <c r="H10" s="18">
        <v>9</v>
      </c>
      <c r="I10" s="18">
        <v>12</v>
      </c>
      <c r="J10" s="18">
        <v>11</v>
      </c>
      <c r="K10" s="18">
        <v>10</v>
      </c>
      <c r="L10" s="25">
        <f t="shared" si="0"/>
        <v>380</v>
      </c>
      <c r="M10" s="24">
        <v>2</v>
      </c>
      <c r="N10" s="24">
        <v>0</v>
      </c>
      <c r="O10" s="24">
        <v>0</v>
      </c>
      <c r="P10" s="25">
        <f t="shared" si="1"/>
        <v>20</v>
      </c>
      <c r="Q10" s="16" t="s">
        <v>363</v>
      </c>
    </row>
    <row r="11" spans="1:17" ht="15.75">
      <c r="A11" s="5">
        <v>8</v>
      </c>
      <c r="B11" s="12" t="s">
        <v>453</v>
      </c>
      <c r="C11" s="13" t="s">
        <v>290</v>
      </c>
      <c r="D11" s="1" t="s">
        <v>1183</v>
      </c>
      <c r="E11" s="1" t="s">
        <v>594</v>
      </c>
      <c r="F11" s="18">
        <v>4</v>
      </c>
      <c r="G11" s="18">
        <v>6</v>
      </c>
      <c r="H11" s="18">
        <v>0</v>
      </c>
      <c r="I11" s="18">
        <v>7</v>
      </c>
      <c r="J11" s="18">
        <v>11</v>
      </c>
      <c r="K11" s="18">
        <v>11</v>
      </c>
      <c r="L11" s="25">
        <f t="shared" si="0"/>
        <v>250</v>
      </c>
      <c r="M11" s="24">
        <v>0</v>
      </c>
      <c r="N11" s="24">
        <v>1</v>
      </c>
      <c r="O11" s="24">
        <v>0</v>
      </c>
      <c r="P11" s="25">
        <f t="shared" si="1"/>
        <v>5</v>
      </c>
      <c r="Q11" s="16" t="s">
        <v>363</v>
      </c>
    </row>
  </sheetData>
  <sheetProtection/>
  <mergeCells count="5">
    <mergeCell ref="B3:C3"/>
    <mergeCell ref="F3:H3"/>
    <mergeCell ref="I3:K3"/>
    <mergeCell ref="M3:O3"/>
    <mergeCell ref="A1:Q1"/>
  </mergeCells>
  <conditionalFormatting sqref="D9:D11 E10:E11 E7:E8">
    <cfRule type="expression" priority="41" dxfId="1" stopIfTrue="1">
      <formula>$O7="Tidak Hadir"</formula>
    </cfRule>
    <cfRule type="expression" priority="42" dxfId="0" stopIfTrue="1">
      <formula>$O7="Tidak Lulus"</formula>
    </cfRule>
  </conditionalFormatting>
  <conditionalFormatting sqref="D9:D10">
    <cfRule type="expression" priority="39" dxfId="1" stopIfTrue="1">
      <formula>$O9="Tidak Hadir"</formula>
    </cfRule>
    <cfRule type="expression" priority="40" dxfId="0" stopIfTrue="1">
      <formula>$O9="Tidak Lulus"</formula>
    </cfRule>
  </conditionalFormatting>
  <conditionalFormatting sqref="D6:D8">
    <cfRule type="expression" priority="35" dxfId="1" stopIfTrue="1">
      <formula>$O6="Tidak Hadir"</formula>
    </cfRule>
    <cfRule type="expression" priority="36" dxfId="0" stopIfTrue="1">
      <formula>$O6="Tidak Lulus"</formula>
    </cfRule>
  </conditionalFormatting>
  <conditionalFormatting sqref="D6:D7">
    <cfRule type="expression" priority="33" dxfId="1" stopIfTrue="1">
      <formula>$O6="Tidak Hadir"</formula>
    </cfRule>
    <cfRule type="expression" priority="34" dxfId="0" stopIfTrue="1">
      <formula>$O6="Tidak Lulus"</formula>
    </cfRule>
  </conditionalFormatting>
  <conditionalFormatting sqref="D7:D11 E5:E11">
    <cfRule type="expression" priority="31" dxfId="1" stopIfTrue="1">
      <formula>$M5="Tidak Hadir"</formula>
    </cfRule>
    <cfRule type="expression" priority="32" dxfId="0" stopIfTrue="1">
      <formula>$M5="Tidak Lulus"</formula>
    </cfRule>
  </conditionalFormatting>
  <conditionalFormatting sqref="D9:D10">
    <cfRule type="expression" priority="29" dxfId="1" stopIfTrue="1">
      <formula>$M9="Tidak Hadir"</formula>
    </cfRule>
    <cfRule type="expression" priority="30" dxfId="0" stopIfTrue="1">
      <formula>$M9="Tidak Lulus"</formula>
    </cfRule>
  </conditionalFormatting>
  <conditionalFormatting sqref="D5:D8">
    <cfRule type="expression" priority="27" dxfId="1" stopIfTrue="1">
      <formula>$M5="Tidak Hadir"</formula>
    </cfRule>
    <cfRule type="expression" priority="28" dxfId="0" stopIfTrue="1">
      <formula>$M5="Tidak Lulus"</formula>
    </cfRule>
  </conditionalFormatting>
  <conditionalFormatting sqref="D6:D7">
    <cfRule type="expression" priority="25" dxfId="1" stopIfTrue="1">
      <formula>$M6="Tidak Hadir"</formula>
    </cfRule>
    <cfRule type="expression" priority="26" dxfId="0" stopIfTrue="1">
      <formula>$M6="Tidak Lulus"</formula>
    </cfRule>
  </conditionalFormatting>
  <conditionalFormatting sqref="D7:D8">
    <cfRule type="expression" priority="23" dxfId="1" stopIfTrue="1">
      <formula>$M7="Tidak Hadir"</formula>
    </cfRule>
    <cfRule type="expression" priority="24" dxfId="0" stopIfTrue="1">
      <formula>$M7="Tidak Lulus"</formula>
    </cfRule>
  </conditionalFormatting>
  <conditionalFormatting sqref="D5">
    <cfRule type="expression" priority="21" dxfId="1" stopIfTrue="1">
      <formula>$M5="Tidak Hadir"</formula>
    </cfRule>
    <cfRule type="expression" priority="22" dxfId="0" stopIfTrue="1">
      <formula>$M5="Tidak Lulus"</formula>
    </cfRule>
  </conditionalFormatting>
  <conditionalFormatting sqref="D9:D11">
    <cfRule type="expression" priority="19" dxfId="1" stopIfTrue="1">
      <formula>$O9="Tidak Hadir"</formula>
    </cfRule>
    <cfRule type="expression" priority="20" dxfId="0" stopIfTrue="1">
      <formula>$O9="Tidak Lulus"</formula>
    </cfRule>
  </conditionalFormatting>
  <conditionalFormatting sqref="D9:D10">
    <cfRule type="expression" priority="17" dxfId="1" stopIfTrue="1">
      <formula>$O9="Tidak Hadir"</formula>
    </cfRule>
    <cfRule type="expression" priority="18" dxfId="0" stopIfTrue="1">
      <formula>$O9="Tidak Lulus"</formula>
    </cfRule>
  </conditionalFormatting>
  <conditionalFormatting sqref="D6:D8">
    <cfRule type="expression" priority="15" dxfId="1" stopIfTrue="1">
      <formula>$O6="Tidak Hadir"</formula>
    </cfRule>
    <cfRule type="expression" priority="16" dxfId="0" stopIfTrue="1">
      <formula>$O6="Tidak Lulus"</formula>
    </cfRule>
  </conditionalFormatting>
  <conditionalFormatting sqref="D6:D7">
    <cfRule type="expression" priority="13" dxfId="1" stopIfTrue="1">
      <formula>$O6="Tidak Hadir"</formula>
    </cfRule>
    <cfRule type="expression" priority="14" dxfId="0" stopIfTrue="1">
      <formula>$O6="Tidak Lulus"</formula>
    </cfRule>
  </conditionalFormatting>
  <conditionalFormatting sqref="D7:D11">
    <cfRule type="expression" priority="11" dxfId="1" stopIfTrue="1">
      <formula>$M7="Tidak Hadir"</formula>
    </cfRule>
    <cfRule type="expression" priority="12" dxfId="0" stopIfTrue="1">
      <formula>$M7="Tidak Lulus"</formula>
    </cfRule>
  </conditionalFormatting>
  <conditionalFormatting sqref="D9:D10">
    <cfRule type="expression" priority="9" dxfId="1" stopIfTrue="1">
      <formula>$M9="Tidak Hadir"</formula>
    </cfRule>
    <cfRule type="expression" priority="10" dxfId="0" stopIfTrue="1">
      <formula>$M9="Tidak Lulus"</formula>
    </cfRule>
  </conditionalFormatting>
  <conditionalFormatting sqref="D5:D8">
    <cfRule type="expression" priority="7" dxfId="1" stopIfTrue="1">
      <formula>$M5="Tidak Hadir"</formula>
    </cfRule>
    <cfRule type="expression" priority="8" dxfId="0" stopIfTrue="1">
      <formula>$M5="Tidak Lulus"</formula>
    </cfRule>
  </conditionalFormatting>
  <conditionalFormatting sqref="D6:D7">
    <cfRule type="expression" priority="5" dxfId="1" stopIfTrue="1">
      <formula>$M6="Tidak Hadir"</formula>
    </cfRule>
    <cfRule type="expression" priority="6" dxfId="0" stopIfTrue="1">
      <formula>$M6="Tidak Lulus"</formula>
    </cfRule>
  </conditionalFormatting>
  <conditionalFormatting sqref="D7:D8">
    <cfRule type="expression" priority="3" dxfId="1" stopIfTrue="1">
      <formula>$M7="Tidak Hadir"</formula>
    </cfRule>
    <cfRule type="expression" priority="4" dxfId="0" stopIfTrue="1">
      <formula>$M7="Tidak Lulus"</formula>
    </cfRule>
  </conditionalFormatting>
  <conditionalFormatting sqref="D5">
    <cfRule type="expression" priority="1" dxfId="1" stopIfTrue="1">
      <formula>$M5="Tidak Hadir"</formula>
    </cfRule>
    <cfRule type="expression" priority="2" dxfId="0" stopIfTrue="1">
      <formula>$M5="Tidak Lulus"</formula>
    </cfRule>
  </conditionalFormatting>
  <printOptions/>
  <pageMargins left="0.25" right="0.26" top="1" bottom="1" header="0.5" footer="0.5"/>
  <pageSetup horizontalDpi="300" verticalDpi="300" orientation="portrait" paperSize="5" r:id="rId1"/>
</worksheet>
</file>

<file path=xl/worksheets/sheet6.xml><?xml version="1.0" encoding="utf-8"?>
<worksheet xmlns="http://schemas.openxmlformats.org/spreadsheetml/2006/main" xmlns:r="http://schemas.openxmlformats.org/officeDocument/2006/relationships">
  <dimension ref="A1:Q103"/>
  <sheetViews>
    <sheetView zoomScalePageLayoutView="0" workbookViewId="0" topLeftCell="A1">
      <selection activeCell="A1" sqref="A1:Q1"/>
    </sheetView>
  </sheetViews>
  <sheetFormatPr defaultColWidth="9.140625" defaultRowHeight="12.75"/>
  <cols>
    <col min="1" max="1" width="4.7109375" style="2" bestFit="1" customWidth="1"/>
    <col min="2" max="2" width="6.00390625" style="2" customWidth="1"/>
    <col min="3" max="3" width="6.57421875" style="11" customWidth="1"/>
    <col min="4" max="4" width="41.7109375" style="2" bestFit="1" customWidth="1"/>
    <col min="5" max="5" width="22.7109375" style="2" bestFit="1" customWidth="1"/>
    <col min="6" max="6" width="3.8515625" style="3" bestFit="1" customWidth="1"/>
    <col min="7" max="7" width="3.8515625" style="4" bestFit="1" customWidth="1"/>
    <col min="8" max="11" width="3.8515625" style="2" bestFit="1" customWidth="1"/>
    <col min="12" max="12" width="6.57421875" style="2" bestFit="1" customWidth="1"/>
    <col min="13" max="15" width="3.8515625" style="2" bestFit="1" customWidth="1"/>
    <col min="16" max="16" width="6.00390625" style="2" bestFit="1" customWidth="1"/>
    <col min="17" max="17" width="13.7109375" style="2" bestFit="1" customWidth="1"/>
    <col min="18" max="16384" width="9.140625" style="2" customWidth="1"/>
  </cols>
  <sheetData>
    <row r="1" spans="1:17" ht="15">
      <c r="A1" s="44" t="s">
        <v>462</v>
      </c>
      <c r="B1" s="44"/>
      <c r="C1" s="44"/>
      <c r="D1" s="44"/>
      <c r="E1" s="44"/>
      <c r="F1" s="44"/>
      <c r="G1" s="44"/>
      <c r="H1" s="44"/>
      <c r="I1" s="44"/>
      <c r="J1" s="44"/>
      <c r="K1" s="44"/>
      <c r="L1" s="44"/>
      <c r="M1" s="44"/>
      <c r="N1" s="44"/>
      <c r="O1" s="44"/>
      <c r="P1" s="44"/>
      <c r="Q1" s="44"/>
    </row>
    <row r="3" spans="1:17" ht="15">
      <c r="A3" s="9" t="s">
        <v>2</v>
      </c>
      <c r="B3" s="43" t="s">
        <v>251</v>
      </c>
      <c r="C3" s="43"/>
      <c r="D3" s="9" t="s">
        <v>0</v>
      </c>
      <c r="E3" s="9" t="s">
        <v>1</v>
      </c>
      <c r="F3" s="43" t="s">
        <v>417</v>
      </c>
      <c r="G3" s="47"/>
      <c r="H3" s="47"/>
      <c r="I3" s="43" t="s">
        <v>418</v>
      </c>
      <c r="J3" s="43"/>
      <c r="K3" s="43"/>
      <c r="L3" s="33" t="s">
        <v>419</v>
      </c>
      <c r="M3" s="43" t="s">
        <v>420</v>
      </c>
      <c r="N3" s="43"/>
      <c r="O3" s="43"/>
      <c r="P3" s="33" t="s">
        <v>419</v>
      </c>
      <c r="Q3" s="34" t="s">
        <v>357</v>
      </c>
    </row>
    <row r="4" spans="1:17" ht="15">
      <c r="A4" s="5">
        <v>1</v>
      </c>
      <c r="B4" s="12" t="s">
        <v>454</v>
      </c>
      <c r="C4" s="13" t="s">
        <v>322</v>
      </c>
      <c r="D4" s="1" t="s">
        <v>1162</v>
      </c>
      <c r="E4" s="1" t="s">
        <v>600</v>
      </c>
      <c r="F4" s="35">
        <v>9</v>
      </c>
      <c r="G4" s="36">
        <v>27</v>
      </c>
      <c r="H4" s="36">
        <v>30</v>
      </c>
      <c r="I4" s="36">
        <v>19</v>
      </c>
      <c r="J4" s="36">
        <v>30</v>
      </c>
      <c r="K4" s="36">
        <v>30</v>
      </c>
      <c r="L4" s="37">
        <f aca="true" t="shared" si="0" ref="L4:L35">10*F4+5*G4+5*H4+10*I4+5*J4+5*K4</f>
        <v>865</v>
      </c>
      <c r="M4" s="38">
        <v>0</v>
      </c>
      <c r="N4" s="38">
        <v>6</v>
      </c>
      <c r="O4" s="38">
        <v>9</v>
      </c>
      <c r="P4" s="37">
        <f aca="true" t="shared" si="1" ref="P4:P35">10*M4+5*N4+5*O4</f>
        <v>75</v>
      </c>
      <c r="Q4" s="39" t="s">
        <v>358</v>
      </c>
    </row>
    <row r="5" spans="1:17" ht="15">
      <c r="A5" s="5">
        <v>2</v>
      </c>
      <c r="B5" s="12" t="s">
        <v>454</v>
      </c>
      <c r="C5" s="13" t="s">
        <v>281</v>
      </c>
      <c r="D5" s="1" t="s">
        <v>1191</v>
      </c>
      <c r="E5" s="1" t="s">
        <v>884</v>
      </c>
      <c r="F5" s="40">
        <v>13</v>
      </c>
      <c r="G5" s="35">
        <v>30</v>
      </c>
      <c r="H5" s="35">
        <v>27</v>
      </c>
      <c r="I5" s="35">
        <v>13</v>
      </c>
      <c r="J5" s="35">
        <v>29</v>
      </c>
      <c r="K5" s="35">
        <v>29</v>
      </c>
      <c r="L5" s="41">
        <f t="shared" si="0"/>
        <v>835</v>
      </c>
      <c r="M5" s="42">
        <v>0</v>
      </c>
      <c r="N5" s="42">
        <v>10</v>
      </c>
      <c r="O5" s="42">
        <v>4</v>
      </c>
      <c r="P5" s="41">
        <f t="shared" si="1"/>
        <v>70</v>
      </c>
      <c r="Q5" s="39" t="s">
        <v>359</v>
      </c>
    </row>
    <row r="6" spans="1:17" ht="15">
      <c r="A6" s="5">
        <v>3</v>
      </c>
      <c r="B6" s="12" t="s">
        <v>454</v>
      </c>
      <c r="C6" s="13" t="s">
        <v>312</v>
      </c>
      <c r="D6" s="1" t="s">
        <v>214</v>
      </c>
      <c r="E6" s="1" t="s">
        <v>18</v>
      </c>
      <c r="F6" s="40">
        <v>9</v>
      </c>
      <c r="G6" s="36">
        <v>25</v>
      </c>
      <c r="H6" s="36">
        <v>28</v>
      </c>
      <c r="I6" s="36">
        <v>15</v>
      </c>
      <c r="J6" s="36">
        <v>30</v>
      </c>
      <c r="K6" s="36">
        <v>30</v>
      </c>
      <c r="L6" s="41">
        <f t="shared" si="0"/>
        <v>805</v>
      </c>
      <c r="M6" s="38">
        <v>0</v>
      </c>
      <c r="N6" s="38">
        <v>1</v>
      </c>
      <c r="O6" s="38">
        <v>10</v>
      </c>
      <c r="P6" s="41">
        <f t="shared" si="1"/>
        <v>55</v>
      </c>
      <c r="Q6" s="39" t="s">
        <v>360</v>
      </c>
    </row>
    <row r="7" spans="1:17" ht="15">
      <c r="A7" s="5">
        <v>4</v>
      </c>
      <c r="B7" s="12" t="s">
        <v>454</v>
      </c>
      <c r="C7" s="13" t="s">
        <v>274</v>
      </c>
      <c r="D7" s="1" t="s">
        <v>115</v>
      </c>
      <c r="E7" s="1" t="s">
        <v>18</v>
      </c>
      <c r="F7" s="40">
        <v>8</v>
      </c>
      <c r="G7" s="36">
        <v>26</v>
      </c>
      <c r="H7" s="36">
        <v>29</v>
      </c>
      <c r="I7" s="36">
        <v>14</v>
      </c>
      <c r="J7" s="36">
        <v>29</v>
      </c>
      <c r="K7" s="36">
        <v>30</v>
      </c>
      <c r="L7" s="41">
        <f t="shared" si="0"/>
        <v>790</v>
      </c>
      <c r="M7" s="38">
        <v>0</v>
      </c>
      <c r="N7" s="38">
        <v>3</v>
      </c>
      <c r="O7" s="38">
        <v>10</v>
      </c>
      <c r="P7" s="41">
        <f t="shared" si="1"/>
        <v>65</v>
      </c>
      <c r="Q7" s="39" t="s">
        <v>361</v>
      </c>
    </row>
    <row r="8" spans="1:17" ht="15">
      <c r="A8" s="5">
        <v>5</v>
      </c>
      <c r="B8" s="12" t="s">
        <v>454</v>
      </c>
      <c r="C8" s="13" t="s">
        <v>277</v>
      </c>
      <c r="D8" s="1" t="s">
        <v>1216</v>
      </c>
      <c r="E8" s="1" t="s">
        <v>600</v>
      </c>
      <c r="F8" s="36">
        <v>9</v>
      </c>
      <c r="G8" s="36">
        <v>22</v>
      </c>
      <c r="H8" s="36">
        <v>27</v>
      </c>
      <c r="I8" s="36">
        <v>15</v>
      </c>
      <c r="J8" s="36">
        <v>30</v>
      </c>
      <c r="K8" s="36">
        <v>30</v>
      </c>
      <c r="L8" s="41">
        <f t="shared" si="0"/>
        <v>785</v>
      </c>
      <c r="M8" s="38">
        <v>0</v>
      </c>
      <c r="N8" s="38">
        <v>4</v>
      </c>
      <c r="O8" s="38">
        <v>10</v>
      </c>
      <c r="P8" s="41">
        <f t="shared" si="1"/>
        <v>70</v>
      </c>
      <c r="Q8" s="39" t="s">
        <v>361</v>
      </c>
    </row>
    <row r="9" spans="1:17" ht="15">
      <c r="A9" s="5">
        <v>6</v>
      </c>
      <c r="B9" s="12" t="s">
        <v>454</v>
      </c>
      <c r="C9" s="13" t="s">
        <v>337</v>
      </c>
      <c r="D9" s="1" t="s">
        <v>1163</v>
      </c>
      <c r="E9" s="1" t="s">
        <v>600</v>
      </c>
      <c r="F9" s="36">
        <v>9</v>
      </c>
      <c r="G9" s="36">
        <v>20</v>
      </c>
      <c r="H9" s="36">
        <v>28</v>
      </c>
      <c r="I9" s="36">
        <v>14</v>
      </c>
      <c r="J9" s="36">
        <v>30</v>
      </c>
      <c r="K9" s="36">
        <v>30</v>
      </c>
      <c r="L9" s="41">
        <f t="shared" si="0"/>
        <v>770</v>
      </c>
      <c r="M9" s="38">
        <v>0</v>
      </c>
      <c r="N9" s="38">
        <v>2</v>
      </c>
      <c r="O9" s="38">
        <v>10</v>
      </c>
      <c r="P9" s="41">
        <f t="shared" si="1"/>
        <v>60</v>
      </c>
      <c r="Q9" s="39" t="s">
        <v>361</v>
      </c>
    </row>
    <row r="10" spans="1:17" ht="15">
      <c r="A10" s="5">
        <v>7</v>
      </c>
      <c r="B10" s="12" t="s">
        <v>454</v>
      </c>
      <c r="C10" s="13" t="s">
        <v>275</v>
      </c>
      <c r="D10" s="1" t="s">
        <v>210</v>
      </c>
      <c r="E10" s="1" t="s">
        <v>6</v>
      </c>
      <c r="F10" s="36">
        <v>9</v>
      </c>
      <c r="G10" s="36">
        <v>20</v>
      </c>
      <c r="H10" s="36">
        <v>29</v>
      </c>
      <c r="I10" s="36">
        <v>13</v>
      </c>
      <c r="J10" s="36">
        <v>30</v>
      </c>
      <c r="K10" s="36">
        <v>30</v>
      </c>
      <c r="L10" s="41">
        <f t="shared" si="0"/>
        <v>765</v>
      </c>
      <c r="M10" s="38">
        <v>0</v>
      </c>
      <c r="N10" s="38">
        <v>3</v>
      </c>
      <c r="O10" s="38">
        <v>10</v>
      </c>
      <c r="P10" s="41">
        <f t="shared" si="1"/>
        <v>65</v>
      </c>
      <c r="Q10" s="39" t="s">
        <v>361</v>
      </c>
    </row>
    <row r="11" spans="1:17" ht="15">
      <c r="A11" s="5">
        <v>8</v>
      </c>
      <c r="B11" s="12" t="s">
        <v>454</v>
      </c>
      <c r="C11" s="13" t="s">
        <v>269</v>
      </c>
      <c r="D11" s="1" t="s">
        <v>71</v>
      </c>
      <c r="E11" s="1" t="s">
        <v>6</v>
      </c>
      <c r="F11" s="36">
        <v>9</v>
      </c>
      <c r="G11" s="36">
        <v>18</v>
      </c>
      <c r="H11" s="36">
        <v>27</v>
      </c>
      <c r="I11" s="36">
        <v>15</v>
      </c>
      <c r="J11" s="36">
        <v>30</v>
      </c>
      <c r="K11" s="36">
        <v>30</v>
      </c>
      <c r="L11" s="41">
        <f t="shared" si="0"/>
        <v>765</v>
      </c>
      <c r="M11" s="38">
        <v>0</v>
      </c>
      <c r="N11" s="38">
        <v>0</v>
      </c>
      <c r="O11" s="38">
        <v>9</v>
      </c>
      <c r="P11" s="41">
        <f t="shared" si="1"/>
        <v>45</v>
      </c>
      <c r="Q11" s="39" t="s">
        <v>361</v>
      </c>
    </row>
    <row r="12" spans="1:17" ht="15">
      <c r="A12" s="5">
        <v>9</v>
      </c>
      <c r="B12" s="12" t="s">
        <v>454</v>
      </c>
      <c r="C12" s="13" t="s">
        <v>285</v>
      </c>
      <c r="D12" s="1" t="s">
        <v>1144</v>
      </c>
      <c r="E12" s="1" t="s">
        <v>938</v>
      </c>
      <c r="F12" s="36">
        <v>4</v>
      </c>
      <c r="G12" s="36">
        <v>20</v>
      </c>
      <c r="H12" s="36">
        <v>30</v>
      </c>
      <c r="I12" s="36">
        <v>16</v>
      </c>
      <c r="J12" s="36">
        <v>30</v>
      </c>
      <c r="K12" s="36">
        <v>30</v>
      </c>
      <c r="L12" s="41">
        <f t="shared" si="0"/>
        <v>750</v>
      </c>
      <c r="M12" s="38">
        <v>0</v>
      </c>
      <c r="N12" s="38">
        <v>1</v>
      </c>
      <c r="O12" s="38">
        <v>10</v>
      </c>
      <c r="P12" s="41">
        <f t="shared" si="1"/>
        <v>55</v>
      </c>
      <c r="Q12" s="39" t="s">
        <v>361</v>
      </c>
    </row>
    <row r="13" spans="1:17" ht="15">
      <c r="A13" s="5">
        <v>10</v>
      </c>
      <c r="B13" s="12" t="s">
        <v>454</v>
      </c>
      <c r="C13" s="13" t="s">
        <v>310</v>
      </c>
      <c r="D13" s="1" t="s">
        <v>1204</v>
      </c>
      <c r="E13" s="1" t="s">
        <v>190</v>
      </c>
      <c r="F13" s="36">
        <v>9</v>
      </c>
      <c r="G13" s="36">
        <v>20</v>
      </c>
      <c r="H13" s="36">
        <v>24</v>
      </c>
      <c r="I13" s="36">
        <v>13</v>
      </c>
      <c r="J13" s="36">
        <v>30</v>
      </c>
      <c r="K13" s="36">
        <v>30</v>
      </c>
      <c r="L13" s="41">
        <f t="shared" si="0"/>
        <v>740</v>
      </c>
      <c r="M13" s="38">
        <v>0</v>
      </c>
      <c r="N13" s="38">
        <v>6</v>
      </c>
      <c r="O13" s="38">
        <v>0</v>
      </c>
      <c r="P13" s="41">
        <f t="shared" si="1"/>
        <v>30</v>
      </c>
      <c r="Q13" s="39" t="s">
        <v>361</v>
      </c>
    </row>
    <row r="14" spans="1:17" ht="15">
      <c r="A14" s="5">
        <v>11</v>
      </c>
      <c r="B14" s="12" t="s">
        <v>454</v>
      </c>
      <c r="C14" s="13" t="s">
        <v>253</v>
      </c>
      <c r="D14" s="1" t="s">
        <v>1195</v>
      </c>
      <c r="E14" s="1" t="s">
        <v>600</v>
      </c>
      <c r="F14" s="35">
        <v>3</v>
      </c>
      <c r="G14" s="36">
        <v>20</v>
      </c>
      <c r="H14" s="36">
        <v>27</v>
      </c>
      <c r="I14" s="36">
        <v>17</v>
      </c>
      <c r="J14" s="36">
        <v>29</v>
      </c>
      <c r="K14" s="36">
        <v>30</v>
      </c>
      <c r="L14" s="41">
        <f t="shared" si="0"/>
        <v>730</v>
      </c>
      <c r="M14" s="38">
        <v>0</v>
      </c>
      <c r="N14" s="38">
        <v>7</v>
      </c>
      <c r="O14" s="38">
        <v>9</v>
      </c>
      <c r="P14" s="41">
        <f t="shared" si="1"/>
        <v>80</v>
      </c>
      <c r="Q14" s="39" t="s">
        <v>361</v>
      </c>
    </row>
    <row r="15" spans="1:17" ht="15">
      <c r="A15" s="5">
        <v>12</v>
      </c>
      <c r="B15" s="12" t="s">
        <v>454</v>
      </c>
      <c r="C15" s="13" t="s">
        <v>317</v>
      </c>
      <c r="D15" s="1" t="s">
        <v>125</v>
      </c>
      <c r="E15" s="1" t="s">
        <v>36</v>
      </c>
      <c r="F15" s="35">
        <v>4</v>
      </c>
      <c r="G15" s="36">
        <v>19</v>
      </c>
      <c r="H15" s="36">
        <v>29</v>
      </c>
      <c r="I15" s="36">
        <v>15</v>
      </c>
      <c r="J15" s="36">
        <v>29</v>
      </c>
      <c r="K15" s="36">
        <v>30</v>
      </c>
      <c r="L15" s="41">
        <f t="shared" si="0"/>
        <v>725</v>
      </c>
      <c r="M15" s="38">
        <v>0</v>
      </c>
      <c r="N15" s="38">
        <v>1</v>
      </c>
      <c r="O15" s="38">
        <v>9</v>
      </c>
      <c r="P15" s="41">
        <f t="shared" si="1"/>
        <v>50</v>
      </c>
      <c r="Q15" s="39" t="s">
        <v>361</v>
      </c>
    </row>
    <row r="16" spans="1:17" ht="15">
      <c r="A16" s="5">
        <v>13</v>
      </c>
      <c r="B16" s="12" t="s">
        <v>454</v>
      </c>
      <c r="C16" s="13" t="s">
        <v>288</v>
      </c>
      <c r="D16" s="1" t="s">
        <v>1077</v>
      </c>
      <c r="E16" s="1" t="s">
        <v>608</v>
      </c>
      <c r="F16" s="35">
        <v>8</v>
      </c>
      <c r="G16" s="36">
        <v>15</v>
      </c>
      <c r="H16" s="36">
        <v>28</v>
      </c>
      <c r="I16" s="36">
        <v>12</v>
      </c>
      <c r="J16" s="36">
        <v>30</v>
      </c>
      <c r="K16" s="36">
        <v>30</v>
      </c>
      <c r="L16" s="41">
        <f t="shared" si="0"/>
        <v>715</v>
      </c>
      <c r="M16" s="38">
        <v>0</v>
      </c>
      <c r="N16" s="38">
        <v>0</v>
      </c>
      <c r="O16" s="38">
        <v>4</v>
      </c>
      <c r="P16" s="41">
        <f t="shared" si="1"/>
        <v>20</v>
      </c>
      <c r="Q16" s="39" t="s">
        <v>361</v>
      </c>
    </row>
    <row r="17" spans="1:17" ht="15">
      <c r="A17" s="5">
        <v>14</v>
      </c>
      <c r="B17" s="12" t="s">
        <v>454</v>
      </c>
      <c r="C17" s="13" t="s">
        <v>333</v>
      </c>
      <c r="D17" s="1" t="s">
        <v>114</v>
      </c>
      <c r="E17" s="1" t="s">
        <v>18</v>
      </c>
      <c r="F17" s="35">
        <v>5</v>
      </c>
      <c r="G17" s="36">
        <v>18</v>
      </c>
      <c r="H17" s="36">
        <v>27</v>
      </c>
      <c r="I17" s="36">
        <v>13</v>
      </c>
      <c r="J17" s="36">
        <v>30</v>
      </c>
      <c r="K17" s="36">
        <v>30</v>
      </c>
      <c r="L17" s="41">
        <f t="shared" si="0"/>
        <v>705</v>
      </c>
      <c r="M17" s="38">
        <v>0</v>
      </c>
      <c r="N17" s="38">
        <v>0</v>
      </c>
      <c r="O17" s="38">
        <v>7</v>
      </c>
      <c r="P17" s="41">
        <f t="shared" si="1"/>
        <v>35</v>
      </c>
      <c r="Q17" s="39" t="s">
        <v>361</v>
      </c>
    </row>
    <row r="18" spans="1:17" ht="15">
      <c r="A18" s="5">
        <v>15</v>
      </c>
      <c r="B18" s="12" t="s">
        <v>454</v>
      </c>
      <c r="C18" s="13" t="s">
        <v>308</v>
      </c>
      <c r="D18" s="1" t="s">
        <v>1190</v>
      </c>
      <c r="E18" s="1" t="s">
        <v>875</v>
      </c>
      <c r="F18" s="35">
        <v>9</v>
      </c>
      <c r="G18" s="36">
        <v>17</v>
      </c>
      <c r="H18" s="36">
        <v>13</v>
      </c>
      <c r="I18" s="36">
        <v>17</v>
      </c>
      <c r="J18" s="36">
        <v>30</v>
      </c>
      <c r="K18" s="36">
        <v>29</v>
      </c>
      <c r="L18" s="41">
        <f t="shared" si="0"/>
        <v>705</v>
      </c>
      <c r="M18" s="38">
        <v>0</v>
      </c>
      <c r="N18" s="38">
        <v>6</v>
      </c>
      <c r="O18" s="38">
        <v>0</v>
      </c>
      <c r="P18" s="41">
        <f t="shared" si="1"/>
        <v>30</v>
      </c>
      <c r="Q18" s="39" t="s">
        <v>361</v>
      </c>
    </row>
    <row r="19" spans="1:17" ht="15">
      <c r="A19" s="5">
        <v>16</v>
      </c>
      <c r="B19" s="12" t="s">
        <v>454</v>
      </c>
      <c r="C19" s="13" t="s">
        <v>301</v>
      </c>
      <c r="D19" s="1" t="s">
        <v>1211</v>
      </c>
      <c r="E19" s="1" t="s">
        <v>645</v>
      </c>
      <c r="F19" s="35">
        <v>8</v>
      </c>
      <c r="G19" s="36">
        <v>18</v>
      </c>
      <c r="H19" s="36">
        <v>19</v>
      </c>
      <c r="I19" s="36">
        <v>11</v>
      </c>
      <c r="J19" s="36">
        <v>30</v>
      </c>
      <c r="K19" s="36">
        <v>30</v>
      </c>
      <c r="L19" s="41">
        <f t="shared" si="0"/>
        <v>675</v>
      </c>
      <c r="M19" s="38">
        <v>0</v>
      </c>
      <c r="N19" s="38">
        <v>0</v>
      </c>
      <c r="O19" s="38">
        <v>6</v>
      </c>
      <c r="P19" s="41">
        <f t="shared" si="1"/>
        <v>30</v>
      </c>
      <c r="Q19" s="39" t="s">
        <v>361</v>
      </c>
    </row>
    <row r="20" spans="1:17" ht="15">
      <c r="A20" s="5">
        <v>17</v>
      </c>
      <c r="B20" s="12" t="s">
        <v>454</v>
      </c>
      <c r="C20" s="13" t="s">
        <v>271</v>
      </c>
      <c r="D20" s="1" t="s">
        <v>1107</v>
      </c>
      <c r="E20" s="1" t="s">
        <v>608</v>
      </c>
      <c r="F20" s="35">
        <v>5</v>
      </c>
      <c r="G20" s="36">
        <v>12</v>
      </c>
      <c r="H20" s="36">
        <v>29</v>
      </c>
      <c r="I20" s="36">
        <v>12</v>
      </c>
      <c r="J20" s="36">
        <v>30</v>
      </c>
      <c r="K20" s="36">
        <v>29</v>
      </c>
      <c r="L20" s="41">
        <f t="shared" si="0"/>
        <v>670</v>
      </c>
      <c r="M20" s="38">
        <v>1</v>
      </c>
      <c r="N20" s="38">
        <v>0</v>
      </c>
      <c r="O20" s="38">
        <v>9</v>
      </c>
      <c r="P20" s="41">
        <f t="shared" si="1"/>
        <v>55</v>
      </c>
      <c r="Q20" s="39" t="s">
        <v>361</v>
      </c>
    </row>
    <row r="21" spans="1:17" ht="15">
      <c r="A21" s="5">
        <v>18</v>
      </c>
      <c r="B21" s="12" t="s">
        <v>454</v>
      </c>
      <c r="C21" s="13" t="s">
        <v>346</v>
      </c>
      <c r="D21" s="1" t="s">
        <v>211</v>
      </c>
      <c r="E21" s="1" t="s">
        <v>6</v>
      </c>
      <c r="F21" s="35">
        <v>7</v>
      </c>
      <c r="G21" s="36">
        <v>14</v>
      </c>
      <c r="H21" s="36">
        <v>23</v>
      </c>
      <c r="I21" s="36">
        <v>11</v>
      </c>
      <c r="J21" s="36">
        <v>30</v>
      </c>
      <c r="K21" s="36">
        <v>30</v>
      </c>
      <c r="L21" s="41">
        <f t="shared" si="0"/>
        <v>665</v>
      </c>
      <c r="M21" s="38">
        <v>0</v>
      </c>
      <c r="N21" s="38">
        <v>0</v>
      </c>
      <c r="O21" s="38">
        <v>8</v>
      </c>
      <c r="P21" s="41">
        <f t="shared" si="1"/>
        <v>40</v>
      </c>
      <c r="Q21" s="39" t="s">
        <v>361</v>
      </c>
    </row>
    <row r="22" spans="1:17" ht="15">
      <c r="A22" s="5">
        <v>19</v>
      </c>
      <c r="B22" s="12" t="s">
        <v>454</v>
      </c>
      <c r="C22" s="13" t="s">
        <v>350</v>
      </c>
      <c r="D22" s="1" t="s">
        <v>1201</v>
      </c>
      <c r="E22" s="1" t="s">
        <v>600</v>
      </c>
      <c r="F22" s="35">
        <v>8</v>
      </c>
      <c r="G22" s="36">
        <v>17</v>
      </c>
      <c r="H22" s="36">
        <v>17</v>
      </c>
      <c r="I22" s="36">
        <v>12</v>
      </c>
      <c r="J22" s="36">
        <v>29</v>
      </c>
      <c r="K22" s="36">
        <v>30</v>
      </c>
      <c r="L22" s="41">
        <f t="shared" si="0"/>
        <v>665</v>
      </c>
      <c r="M22" s="38">
        <v>0</v>
      </c>
      <c r="N22" s="38">
        <v>7</v>
      </c>
      <c r="O22" s="38">
        <v>0</v>
      </c>
      <c r="P22" s="41">
        <f t="shared" si="1"/>
        <v>35</v>
      </c>
      <c r="Q22" s="39" t="s">
        <v>361</v>
      </c>
    </row>
    <row r="23" spans="1:17" ht="15">
      <c r="A23" s="5">
        <v>20</v>
      </c>
      <c r="B23" s="12" t="s">
        <v>454</v>
      </c>
      <c r="C23" s="13" t="s">
        <v>347</v>
      </c>
      <c r="D23" s="1" t="s">
        <v>213</v>
      </c>
      <c r="E23" s="1" t="s">
        <v>75</v>
      </c>
      <c r="F23" s="35">
        <v>7</v>
      </c>
      <c r="G23" s="36">
        <v>18</v>
      </c>
      <c r="H23" s="36">
        <v>18</v>
      </c>
      <c r="I23" s="36">
        <v>12</v>
      </c>
      <c r="J23" s="36">
        <v>30</v>
      </c>
      <c r="K23" s="36">
        <v>29</v>
      </c>
      <c r="L23" s="41">
        <f t="shared" si="0"/>
        <v>665</v>
      </c>
      <c r="M23" s="38">
        <v>0</v>
      </c>
      <c r="N23" s="38">
        <v>0</v>
      </c>
      <c r="O23" s="38">
        <v>7</v>
      </c>
      <c r="P23" s="41">
        <f t="shared" si="1"/>
        <v>35</v>
      </c>
      <c r="Q23" s="39" t="s">
        <v>361</v>
      </c>
    </row>
    <row r="24" spans="1:17" ht="15">
      <c r="A24" s="5">
        <v>21</v>
      </c>
      <c r="B24" s="12" t="s">
        <v>454</v>
      </c>
      <c r="C24" s="13" t="s">
        <v>311</v>
      </c>
      <c r="D24" s="1" t="s">
        <v>217</v>
      </c>
      <c r="E24" s="1" t="s">
        <v>51</v>
      </c>
      <c r="F24" s="35">
        <v>4</v>
      </c>
      <c r="G24" s="36">
        <v>14</v>
      </c>
      <c r="H24" s="36">
        <v>25</v>
      </c>
      <c r="I24" s="36">
        <v>13</v>
      </c>
      <c r="J24" s="36">
        <v>29</v>
      </c>
      <c r="K24" s="36">
        <v>30</v>
      </c>
      <c r="L24" s="41">
        <f t="shared" si="0"/>
        <v>660</v>
      </c>
      <c r="M24" s="38">
        <v>0</v>
      </c>
      <c r="N24" s="38">
        <v>0</v>
      </c>
      <c r="O24" s="38">
        <v>10</v>
      </c>
      <c r="P24" s="41">
        <f t="shared" si="1"/>
        <v>50</v>
      </c>
      <c r="Q24" s="39" t="s">
        <v>361</v>
      </c>
    </row>
    <row r="25" spans="1:17" ht="15">
      <c r="A25" s="5">
        <v>22</v>
      </c>
      <c r="B25" s="12" t="s">
        <v>454</v>
      </c>
      <c r="C25" s="13" t="s">
        <v>323</v>
      </c>
      <c r="D25" s="1" t="s">
        <v>1088</v>
      </c>
      <c r="E25" s="1" t="s">
        <v>1035</v>
      </c>
      <c r="F25" s="35">
        <v>7</v>
      </c>
      <c r="G25" s="36">
        <v>16</v>
      </c>
      <c r="H25" s="36">
        <v>15</v>
      </c>
      <c r="I25" s="36">
        <v>13</v>
      </c>
      <c r="J25" s="36">
        <v>30</v>
      </c>
      <c r="K25" s="36">
        <v>30</v>
      </c>
      <c r="L25" s="41">
        <f t="shared" si="0"/>
        <v>655</v>
      </c>
      <c r="M25" s="38">
        <v>2</v>
      </c>
      <c r="N25" s="38">
        <v>0</v>
      </c>
      <c r="O25" s="38">
        <v>0</v>
      </c>
      <c r="P25" s="41">
        <f t="shared" si="1"/>
        <v>20</v>
      </c>
      <c r="Q25" s="39" t="s">
        <v>361</v>
      </c>
    </row>
    <row r="26" spans="1:17" ht="15">
      <c r="A26" s="5">
        <v>23</v>
      </c>
      <c r="B26" s="12" t="s">
        <v>454</v>
      </c>
      <c r="C26" s="13" t="s">
        <v>289</v>
      </c>
      <c r="D26" s="1" t="s">
        <v>1148</v>
      </c>
      <c r="E26" s="1" t="s">
        <v>901</v>
      </c>
      <c r="F26" s="35">
        <v>6</v>
      </c>
      <c r="G26" s="36">
        <v>14</v>
      </c>
      <c r="H26" s="36">
        <v>15</v>
      </c>
      <c r="I26" s="36">
        <v>15</v>
      </c>
      <c r="J26" s="36">
        <v>30</v>
      </c>
      <c r="K26" s="36">
        <v>30</v>
      </c>
      <c r="L26" s="41">
        <f t="shared" si="0"/>
        <v>655</v>
      </c>
      <c r="M26" s="38">
        <v>0</v>
      </c>
      <c r="N26" s="38">
        <v>0</v>
      </c>
      <c r="O26" s="38">
        <v>0</v>
      </c>
      <c r="P26" s="41">
        <f t="shared" si="1"/>
        <v>0</v>
      </c>
      <c r="Q26" s="39" t="s">
        <v>361</v>
      </c>
    </row>
    <row r="27" spans="1:17" ht="15">
      <c r="A27" s="5">
        <v>24</v>
      </c>
      <c r="B27" s="12" t="s">
        <v>454</v>
      </c>
      <c r="C27" s="13" t="s">
        <v>257</v>
      </c>
      <c r="D27" s="1" t="s">
        <v>1051</v>
      </c>
      <c r="E27" s="1" t="s">
        <v>901</v>
      </c>
      <c r="F27" s="35">
        <v>6</v>
      </c>
      <c r="G27" s="36">
        <v>12</v>
      </c>
      <c r="H27" s="36">
        <v>21</v>
      </c>
      <c r="I27" s="36">
        <v>13</v>
      </c>
      <c r="J27" s="36">
        <v>30</v>
      </c>
      <c r="K27" s="36">
        <v>29</v>
      </c>
      <c r="L27" s="41">
        <f t="shared" si="0"/>
        <v>650</v>
      </c>
      <c r="M27" s="38">
        <v>0</v>
      </c>
      <c r="N27" s="38">
        <v>0</v>
      </c>
      <c r="O27" s="38">
        <v>7</v>
      </c>
      <c r="P27" s="41">
        <f t="shared" si="1"/>
        <v>35</v>
      </c>
      <c r="Q27" s="39" t="s">
        <v>361</v>
      </c>
    </row>
    <row r="28" spans="1:17" ht="15">
      <c r="A28" s="5">
        <v>25</v>
      </c>
      <c r="B28" s="12" t="s">
        <v>454</v>
      </c>
      <c r="C28" s="13" t="s">
        <v>329</v>
      </c>
      <c r="D28" s="1" t="s">
        <v>1210</v>
      </c>
      <c r="E28" s="1" t="s">
        <v>986</v>
      </c>
      <c r="F28" s="35">
        <v>6</v>
      </c>
      <c r="G28" s="36">
        <v>19</v>
      </c>
      <c r="H28" s="36">
        <v>11</v>
      </c>
      <c r="I28" s="36">
        <v>14</v>
      </c>
      <c r="J28" s="36">
        <v>30</v>
      </c>
      <c r="K28" s="36">
        <v>30</v>
      </c>
      <c r="L28" s="41">
        <f t="shared" si="0"/>
        <v>650</v>
      </c>
      <c r="M28" s="38">
        <v>3</v>
      </c>
      <c r="N28" s="38">
        <v>0</v>
      </c>
      <c r="O28" s="38">
        <v>0</v>
      </c>
      <c r="P28" s="41">
        <f t="shared" si="1"/>
        <v>30</v>
      </c>
      <c r="Q28" s="39" t="s">
        <v>361</v>
      </c>
    </row>
    <row r="29" spans="1:17" ht="15">
      <c r="A29" s="5">
        <v>26</v>
      </c>
      <c r="B29" s="12" t="s">
        <v>454</v>
      </c>
      <c r="C29" s="13" t="s">
        <v>330</v>
      </c>
      <c r="D29" s="1" t="s">
        <v>1219</v>
      </c>
      <c r="E29" s="1" t="s">
        <v>815</v>
      </c>
      <c r="F29" s="35">
        <v>6</v>
      </c>
      <c r="G29" s="36">
        <v>15</v>
      </c>
      <c r="H29" s="36">
        <v>14</v>
      </c>
      <c r="I29" s="36">
        <v>15</v>
      </c>
      <c r="J29" s="36">
        <v>30</v>
      </c>
      <c r="K29" s="36">
        <v>29</v>
      </c>
      <c r="L29" s="41">
        <f t="shared" si="0"/>
        <v>650</v>
      </c>
      <c r="M29" s="38">
        <v>3</v>
      </c>
      <c r="N29" s="38">
        <v>0</v>
      </c>
      <c r="O29" s="38">
        <v>0</v>
      </c>
      <c r="P29" s="41">
        <f t="shared" si="1"/>
        <v>30</v>
      </c>
      <c r="Q29" s="39" t="s">
        <v>361</v>
      </c>
    </row>
    <row r="30" spans="1:17" ht="15">
      <c r="A30" s="5">
        <v>27</v>
      </c>
      <c r="B30" s="12" t="s">
        <v>454</v>
      </c>
      <c r="C30" s="13" t="s">
        <v>258</v>
      </c>
      <c r="D30" s="1" t="s">
        <v>1212</v>
      </c>
      <c r="E30" s="1" t="s">
        <v>75</v>
      </c>
      <c r="F30" s="35">
        <v>6</v>
      </c>
      <c r="G30" s="36">
        <v>15</v>
      </c>
      <c r="H30" s="36">
        <v>17</v>
      </c>
      <c r="I30" s="36">
        <v>13</v>
      </c>
      <c r="J30" s="36">
        <v>30</v>
      </c>
      <c r="K30" s="36">
        <v>30</v>
      </c>
      <c r="L30" s="41">
        <f t="shared" si="0"/>
        <v>650</v>
      </c>
      <c r="M30" s="38">
        <v>0</v>
      </c>
      <c r="N30" s="38">
        <v>5</v>
      </c>
      <c r="O30" s="38">
        <v>0</v>
      </c>
      <c r="P30" s="41">
        <f t="shared" si="1"/>
        <v>25</v>
      </c>
      <c r="Q30" s="39" t="s">
        <v>361</v>
      </c>
    </row>
    <row r="31" spans="1:17" ht="15">
      <c r="A31" s="5">
        <v>28</v>
      </c>
      <c r="B31" s="12" t="s">
        <v>454</v>
      </c>
      <c r="C31" s="13" t="s">
        <v>320</v>
      </c>
      <c r="D31" s="1" t="s">
        <v>1194</v>
      </c>
      <c r="E31" s="1" t="s">
        <v>765</v>
      </c>
      <c r="F31" s="35">
        <v>6</v>
      </c>
      <c r="G31" s="36">
        <v>10</v>
      </c>
      <c r="H31" s="36">
        <v>29</v>
      </c>
      <c r="I31" s="36">
        <v>10</v>
      </c>
      <c r="J31" s="36">
        <v>28</v>
      </c>
      <c r="K31" s="36">
        <v>30</v>
      </c>
      <c r="L31" s="41">
        <f t="shared" si="0"/>
        <v>645</v>
      </c>
      <c r="M31" s="38">
        <v>0</v>
      </c>
      <c r="N31" s="38">
        <v>0</v>
      </c>
      <c r="O31" s="38">
        <v>10</v>
      </c>
      <c r="P31" s="41">
        <f t="shared" si="1"/>
        <v>50</v>
      </c>
      <c r="Q31" s="39" t="s">
        <v>361</v>
      </c>
    </row>
    <row r="32" spans="1:17" ht="15">
      <c r="A32" s="5">
        <v>29</v>
      </c>
      <c r="B32" s="12" t="s">
        <v>454</v>
      </c>
      <c r="C32" s="13" t="s">
        <v>325</v>
      </c>
      <c r="D32" s="1" t="s">
        <v>1215</v>
      </c>
      <c r="E32" s="1" t="s">
        <v>102</v>
      </c>
      <c r="F32" s="35">
        <v>6</v>
      </c>
      <c r="G32" s="36">
        <v>16</v>
      </c>
      <c r="H32" s="36">
        <v>18</v>
      </c>
      <c r="I32" s="36">
        <v>12</v>
      </c>
      <c r="J32" s="36">
        <v>30</v>
      </c>
      <c r="K32" s="36">
        <v>29</v>
      </c>
      <c r="L32" s="41">
        <f t="shared" si="0"/>
        <v>645</v>
      </c>
      <c r="M32" s="38">
        <v>0</v>
      </c>
      <c r="N32" s="38">
        <v>0</v>
      </c>
      <c r="O32" s="38">
        <v>5</v>
      </c>
      <c r="P32" s="41">
        <f t="shared" si="1"/>
        <v>25</v>
      </c>
      <c r="Q32" s="39" t="s">
        <v>361</v>
      </c>
    </row>
    <row r="33" spans="1:17" ht="15">
      <c r="A33" s="5">
        <v>30</v>
      </c>
      <c r="B33" s="12" t="s">
        <v>454</v>
      </c>
      <c r="C33" s="13" t="s">
        <v>295</v>
      </c>
      <c r="D33" s="1" t="s">
        <v>141</v>
      </c>
      <c r="E33" s="1" t="s">
        <v>40</v>
      </c>
      <c r="F33" s="35">
        <v>3</v>
      </c>
      <c r="G33" s="36">
        <v>20</v>
      </c>
      <c r="H33" s="36">
        <v>12</v>
      </c>
      <c r="I33" s="36">
        <v>15</v>
      </c>
      <c r="J33" s="36">
        <v>30</v>
      </c>
      <c r="K33" s="36">
        <v>30</v>
      </c>
      <c r="L33" s="41">
        <f t="shared" si="0"/>
        <v>640</v>
      </c>
      <c r="M33" s="38">
        <v>0</v>
      </c>
      <c r="N33" s="38">
        <v>7</v>
      </c>
      <c r="O33" s="38">
        <v>0</v>
      </c>
      <c r="P33" s="41">
        <f t="shared" si="1"/>
        <v>35</v>
      </c>
      <c r="Q33" s="39" t="s">
        <v>361</v>
      </c>
    </row>
    <row r="34" spans="1:17" ht="15">
      <c r="A34" s="5">
        <v>31</v>
      </c>
      <c r="B34" s="12" t="s">
        <v>454</v>
      </c>
      <c r="C34" s="13" t="s">
        <v>344</v>
      </c>
      <c r="D34" s="1" t="s">
        <v>1200</v>
      </c>
      <c r="E34" s="1" t="s">
        <v>645</v>
      </c>
      <c r="F34" s="35">
        <v>7</v>
      </c>
      <c r="G34" s="36">
        <v>16</v>
      </c>
      <c r="H34" s="36">
        <v>18</v>
      </c>
      <c r="I34" s="36">
        <v>10</v>
      </c>
      <c r="J34" s="36">
        <v>30</v>
      </c>
      <c r="K34" s="36">
        <v>30</v>
      </c>
      <c r="L34" s="41">
        <f t="shared" si="0"/>
        <v>640</v>
      </c>
      <c r="M34" s="38">
        <v>2</v>
      </c>
      <c r="N34" s="38">
        <v>0</v>
      </c>
      <c r="O34" s="38">
        <v>0</v>
      </c>
      <c r="P34" s="41">
        <f t="shared" si="1"/>
        <v>20</v>
      </c>
      <c r="Q34" s="39" t="s">
        <v>361</v>
      </c>
    </row>
    <row r="35" spans="1:17" ht="15">
      <c r="A35" s="5">
        <v>32</v>
      </c>
      <c r="B35" s="12" t="s">
        <v>454</v>
      </c>
      <c r="C35" s="13" t="s">
        <v>256</v>
      </c>
      <c r="D35" s="1" t="s">
        <v>1123</v>
      </c>
      <c r="E35" s="8" t="s">
        <v>765</v>
      </c>
      <c r="F35" s="35">
        <v>8</v>
      </c>
      <c r="G35" s="36">
        <v>14</v>
      </c>
      <c r="H35" s="36">
        <v>14</v>
      </c>
      <c r="I35" s="36">
        <v>12</v>
      </c>
      <c r="J35" s="36">
        <v>30</v>
      </c>
      <c r="K35" s="36">
        <v>30</v>
      </c>
      <c r="L35" s="41">
        <f t="shared" si="0"/>
        <v>640</v>
      </c>
      <c r="M35" s="38">
        <v>0</v>
      </c>
      <c r="N35" s="38">
        <v>0</v>
      </c>
      <c r="O35" s="38">
        <v>3</v>
      </c>
      <c r="P35" s="41">
        <f t="shared" si="1"/>
        <v>15</v>
      </c>
      <c r="Q35" s="39" t="s">
        <v>361</v>
      </c>
    </row>
    <row r="36" spans="1:17" ht="15">
      <c r="A36" s="5">
        <v>33</v>
      </c>
      <c r="B36" s="12" t="s">
        <v>454</v>
      </c>
      <c r="C36" s="13" t="s">
        <v>307</v>
      </c>
      <c r="D36" s="1" t="s">
        <v>1199</v>
      </c>
      <c r="E36" s="1" t="s">
        <v>645</v>
      </c>
      <c r="F36" s="35">
        <v>8</v>
      </c>
      <c r="G36" s="36">
        <v>15</v>
      </c>
      <c r="H36" s="36">
        <v>15</v>
      </c>
      <c r="I36" s="36">
        <v>11</v>
      </c>
      <c r="J36" s="36">
        <v>29</v>
      </c>
      <c r="K36" s="36">
        <v>30</v>
      </c>
      <c r="L36" s="41">
        <f aca="true" t="shared" si="2" ref="L36:L67">10*F36+5*G36+5*H36+10*I36+5*J36+5*K36</f>
        <v>635</v>
      </c>
      <c r="M36" s="38">
        <v>0</v>
      </c>
      <c r="N36" s="38">
        <v>7</v>
      </c>
      <c r="O36" s="38">
        <v>0</v>
      </c>
      <c r="P36" s="41">
        <f aca="true" t="shared" si="3" ref="P36:P67">10*M36+5*N36+5*O36</f>
        <v>35</v>
      </c>
      <c r="Q36" s="39" t="s">
        <v>361</v>
      </c>
    </row>
    <row r="37" spans="1:17" ht="15">
      <c r="A37" s="5">
        <v>34</v>
      </c>
      <c r="B37" s="12" t="s">
        <v>454</v>
      </c>
      <c r="C37" s="13" t="s">
        <v>340</v>
      </c>
      <c r="D37" s="1" t="s">
        <v>17</v>
      </c>
      <c r="E37" s="1" t="s">
        <v>16</v>
      </c>
      <c r="F37" s="35">
        <v>6</v>
      </c>
      <c r="G37" s="36">
        <v>12</v>
      </c>
      <c r="H37" s="36">
        <v>14</v>
      </c>
      <c r="I37" s="36">
        <v>14</v>
      </c>
      <c r="J37" s="36">
        <v>30</v>
      </c>
      <c r="K37" s="36">
        <v>30</v>
      </c>
      <c r="L37" s="41">
        <f t="shared" si="2"/>
        <v>630</v>
      </c>
      <c r="M37" s="38">
        <v>2</v>
      </c>
      <c r="N37" s="38">
        <v>0</v>
      </c>
      <c r="O37" s="38">
        <v>0</v>
      </c>
      <c r="P37" s="41">
        <f t="shared" si="3"/>
        <v>20</v>
      </c>
      <c r="Q37" s="39" t="s">
        <v>361</v>
      </c>
    </row>
    <row r="38" spans="1:17" ht="15">
      <c r="A38" s="5">
        <v>35</v>
      </c>
      <c r="B38" s="12" t="s">
        <v>454</v>
      </c>
      <c r="C38" s="13" t="s">
        <v>292</v>
      </c>
      <c r="D38" s="1" t="s">
        <v>1177</v>
      </c>
      <c r="E38" s="8" t="s">
        <v>1072</v>
      </c>
      <c r="F38" s="35">
        <v>5</v>
      </c>
      <c r="G38" s="36">
        <v>13</v>
      </c>
      <c r="H38" s="36">
        <v>19</v>
      </c>
      <c r="I38" s="36">
        <v>12</v>
      </c>
      <c r="J38" s="36">
        <v>29</v>
      </c>
      <c r="K38" s="36">
        <v>30</v>
      </c>
      <c r="L38" s="41">
        <f t="shared" si="2"/>
        <v>625</v>
      </c>
      <c r="M38" s="38">
        <v>0</v>
      </c>
      <c r="N38" s="38">
        <v>0</v>
      </c>
      <c r="O38" s="38">
        <v>9</v>
      </c>
      <c r="P38" s="41">
        <f t="shared" si="3"/>
        <v>45</v>
      </c>
      <c r="Q38" s="39" t="s">
        <v>361</v>
      </c>
    </row>
    <row r="39" spans="1:17" ht="15">
      <c r="A39" s="5">
        <v>36</v>
      </c>
      <c r="B39" s="12" t="s">
        <v>454</v>
      </c>
      <c r="C39" s="13" t="s">
        <v>266</v>
      </c>
      <c r="D39" s="1" t="s">
        <v>1227</v>
      </c>
      <c r="E39" s="1" t="s">
        <v>38</v>
      </c>
      <c r="F39" s="35">
        <v>5</v>
      </c>
      <c r="G39" s="36">
        <v>13</v>
      </c>
      <c r="H39" s="36">
        <v>16</v>
      </c>
      <c r="I39" s="36">
        <v>13</v>
      </c>
      <c r="J39" s="36">
        <v>30</v>
      </c>
      <c r="K39" s="36">
        <v>30</v>
      </c>
      <c r="L39" s="41">
        <f t="shared" si="2"/>
        <v>625</v>
      </c>
      <c r="M39" s="38">
        <v>0</v>
      </c>
      <c r="N39" s="38">
        <v>1</v>
      </c>
      <c r="O39" s="38">
        <v>4</v>
      </c>
      <c r="P39" s="41">
        <f t="shared" si="3"/>
        <v>25</v>
      </c>
      <c r="Q39" s="39" t="s">
        <v>362</v>
      </c>
    </row>
    <row r="40" spans="1:17" ht="15">
      <c r="A40" s="5">
        <v>37</v>
      </c>
      <c r="B40" s="12" t="s">
        <v>454</v>
      </c>
      <c r="C40" s="13" t="s">
        <v>315</v>
      </c>
      <c r="D40" s="1" t="s">
        <v>104</v>
      </c>
      <c r="E40" s="1" t="s">
        <v>68</v>
      </c>
      <c r="F40" s="35">
        <v>5</v>
      </c>
      <c r="G40" s="36">
        <v>13</v>
      </c>
      <c r="H40" s="36">
        <v>18</v>
      </c>
      <c r="I40" s="36">
        <v>12</v>
      </c>
      <c r="J40" s="36">
        <v>30</v>
      </c>
      <c r="K40" s="36">
        <v>29</v>
      </c>
      <c r="L40" s="41">
        <f t="shared" si="2"/>
        <v>620</v>
      </c>
      <c r="M40" s="38">
        <v>0</v>
      </c>
      <c r="N40" s="38">
        <v>0</v>
      </c>
      <c r="O40" s="38">
        <v>7</v>
      </c>
      <c r="P40" s="41">
        <f t="shared" si="3"/>
        <v>35</v>
      </c>
      <c r="Q40" s="39" t="s">
        <v>362</v>
      </c>
    </row>
    <row r="41" spans="1:17" ht="15">
      <c r="A41" s="5">
        <v>38</v>
      </c>
      <c r="B41" s="12" t="s">
        <v>454</v>
      </c>
      <c r="C41" s="13" t="s">
        <v>255</v>
      </c>
      <c r="D41" s="1" t="s">
        <v>15</v>
      </c>
      <c r="E41" s="1" t="s">
        <v>16</v>
      </c>
      <c r="F41" s="35">
        <v>7</v>
      </c>
      <c r="G41" s="36">
        <v>13</v>
      </c>
      <c r="H41" s="36">
        <v>16</v>
      </c>
      <c r="I41" s="36">
        <v>11</v>
      </c>
      <c r="J41" s="36">
        <v>29</v>
      </c>
      <c r="K41" s="36">
        <v>30</v>
      </c>
      <c r="L41" s="41">
        <f t="shared" si="2"/>
        <v>620</v>
      </c>
      <c r="M41" s="38">
        <v>2</v>
      </c>
      <c r="N41" s="38">
        <v>0</v>
      </c>
      <c r="O41" s="38">
        <v>0</v>
      </c>
      <c r="P41" s="41">
        <f t="shared" si="3"/>
        <v>20</v>
      </c>
      <c r="Q41" s="39" t="s">
        <v>362</v>
      </c>
    </row>
    <row r="42" spans="1:17" ht="15">
      <c r="A42" s="5">
        <v>39</v>
      </c>
      <c r="B42" s="12" t="s">
        <v>454</v>
      </c>
      <c r="C42" s="13" t="s">
        <v>282</v>
      </c>
      <c r="D42" s="1" t="s">
        <v>1217</v>
      </c>
      <c r="E42" s="1" t="s">
        <v>711</v>
      </c>
      <c r="F42" s="35">
        <v>0</v>
      </c>
      <c r="G42" s="36">
        <v>10</v>
      </c>
      <c r="H42" s="36">
        <v>21</v>
      </c>
      <c r="I42" s="36">
        <v>16</v>
      </c>
      <c r="J42" s="36">
        <v>30</v>
      </c>
      <c r="K42" s="36">
        <v>30</v>
      </c>
      <c r="L42" s="41">
        <f t="shared" si="2"/>
        <v>615</v>
      </c>
      <c r="M42" s="38">
        <v>0</v>
      </c>
      <c r="N42" s="38">
        <v>0</v>
      </c>
      <c r="O42" s="38">
        <v>0</v>
      </c>
      <c r="P42" s="41">
        <f t="shared" si="3"/>
        <v>0</v>
      </c>
      <c r="Q42" s="39" t="s">
        <v>362</v>
      </c>
    </row>
    <row r="43" spans="1:17" ht="15">
      <c r="A43" s="5">
        <v>40</v>
      </c>
      <c r="B43" s="12" t="s">
        <v>454</v>
      </c>
      <c r="C43" s="13" t="s">
        <v>291</v>
      </c>
      <c r="D43" s="1" t="s">
        <v>1222</v>
      </c>
      <c r="E43" s="1" t="s">
        <v>884</v>
      </c>
      <c r="F43" s="35">
        <v>5</v>
      </c>
      <c r="G43" s="36">
        <v>12</v>
      </c>
      <c r="H43" s="36">
        <v>18</v>
      </c>
      <c r="I43" s="36">
        <v>11</v>
      </c>
      <c r="J43" s="36">
        <v>30</v>
      </c>
      <c r="K43" s="36">
        <v>30</v>
      </c>
      <c r="L43" s="41">
        <f t="shared" si="2"/>
        <v>610</v>
      </c>
      <c r="M43" s="38">
        <v>0</v>
      </c>
      <c r="N43" s="38">
        <v>6</v>
      </c>
      <c r="O43" s="38">
        <v>0</v>
      </c>
      <c r="P43" s="41">
        <f t="shared" si="3"/>
        <v>30</v>
      </c>
      <c r="Q43" s="39" t="s">
        <v>362</v>
      </c>
    </row>
    <row r="44" spans="1:17" ht="15">
      <c r="A44" s="5">
        <v>41</v>
      </c>
      <c r="B44" s="12" t="s">
        <v>454</v>
      </c>
      <c r="C44" s="13" t="s">
        <v>341</v>
      </c>
      <c r="D44" s="1" t="s">
        <v>1209</v>
      </c>
      <c r="E44" s="1" t="s">
        <v>815</v>
      </c>
      <c r="F44" s="35">
        <v>4</v>
      </c>
      <c r="G44" s="36">
        <v>15</v>
      </c>
      <c r="H44" s="36">
        <v>13</v>
      </c>
      <c r="I44" s="36">
        <v>13</v>
      </c>
      <c r="J44" s="36">
        <v>30</v>
      </c>
      <c r="K44" s="36">
        <v>30</v>
      </c>
      <c r="L44" s="41">
        <f t="shared" si="2"/>
        <v>610</v>
      </c>
      <c r="M44" s="38">
        <v>0</v>
      </c>
      <c r="N44" s="38">
        <v>0</v>
      </c>
      <c r="O44" s="38">
        <v>4</v>
      </c>
      <c r="P44" s="41">
        <f t="shared" si="3"/>
        <v>20</v>
      </c>
      <c r="Q44" s="39" t="s">
        <v>362</v>
      </c>
    </row>
    <row r="45" spans="1:17" ht="15">
      <c r="A45" s="5">
        <v>42</v>
      </c>
      <c r="B45" s="12" t="s">
        <v>454</v>
      </c>
      <c r="C45" s="13" t="s">
        <v>276</v>
      </c>
      <c r="D45" s="1" t="s">
        <v>466</v>
      </c>
      <c r="E45" s="1" t="s">
        <v>74</v>
      </c>
      <c r="F45" s="35">
        <v>5</v>
      </c>
      <c r="G45" s="36">
        <v>14</v>
      </c>
      <c r="H45" s="36">
        <v>17</v>
      </c>
      <c r="I45" s="36">
        <v>10</v>
      </c>
      <c r="J45" s="36">
        <v>30</v>
      </c>
      <c r="K45" s="36">
        <v>30</v>
      </c>
      <c r="L45" s="41">
        <f t="shared" si="2"/>
        <v>605</v>
      </c>
      <c r="M45" s="38">
        <v>0</v>
      </c>
      <c r="N45" s="38">
        <v>6</v>
      </c>
      <c r="O45" s="38">
        <v>0</v>
      </c>
      <c r="P45" s="41">
        <f t="shared" si="3"/>
        <v>30</v>
      </c>
      <c r="Q45" s="39" t="s">
        <v>362</v>
      </c>
    </row>
    <row r="46" spans="1:17" ht="15">
      <c r="A46" s="5">
        <v>43</v>
      </c>
      <c r="B46" s="12" t="s">
        <v>454</v>
      </c>
      <c r="C46" s="13" t="s">
        <v>306</v>
      </c>
      <c r="D46" s="1" t="s">
        <v>29</v>
      </c>
      <c r="E46" s="1" t="s">
        <v>25</v>
      </c>
      <c r="F46" s="35">
        <v>3</v>
      </c>
      <c r="G46" s="36">
        <v>17</v>
      </c>
      <c r="H46" s="36">
        <v>16</v>
      </c>
      <c r="I46" s="36">
        <v>11</v>
      </c>
      <c r="J46" s="36">
        <v>30</v>
      </c>
      <c r="K46" s="36">
        <v>30</v>
      </c>
      <c r="L46" s="41">
        <f t="shared" si="2"/>
        <v>605</v>
      </c>
      <c r="M46" s="38">
        <v>0</v>
      </c>
      <c r="N46" s="38">
        <v>0</v>
      </c>
      <c r="O46" s="38">
        <v>6</v>
      </c>
      <c r="P46" s="41">
        <f t="shared" si="3"/>
        <v>30</v>
      </c>
      <c r="Q46" s="39" t="s">
        <v>362</v>
      </c>
    </row>
    <row r="47" spans="1:17" ht="15">
      <c r="A47" s="5">
        <v>44</v>
      </c>
      <c r="B47" s="12" t="s">
        <v>454</v>
      </c>
      <c r="C47" s="13" t="s">
        <v>343</v>
      </c>
      <c r="D47" s="1" t="s">
        <v>1197</v>
      </c>
      <c r="E47" s="1" t="s">
        <v>16</v>
      </c>
      <c r="F47" s="35">
        <v>6</v>
      </c>
      <c r="G47" s="36">
        <v>13</v>
      </c>
      <c r="H47" s="36">
        <v>10</v>
      </c>
      <c r="I47" s="36">
        <v>13</v>
      </c>
      <c r="J47" s="36">
        <v>30</v>
      </c>
      <c r="K47" s="36">
        <v>30</v>
      </c>
      <c r="L47" s="41">
        <f t="shared" si="2"/>
        <v>605</v>
      </c>
      <c r="M47" s="38">
        <v>0</v>
      </c>
      <c r="N47" s="38">
        <v>5</v>
      </c>
      <c r="O47" s="38">
        <v>0</v>
      </c>
      <c r="P47" s="41">
        <f t="shared" si="3"/>
        <v>25</v>
      </c>
      <c r="Q47" s="39" t="s">
        <v>362</v>
      </c>
    </row>
    <row r="48" spans="1:17" ht="15">
      <c r="A48" s="5">
        <v>45</v>
      </c>
      <c r="B48" s="12" t="s">
        <v>454</v>
      </c>
      <c r="C48" s="13" t="s">
        <v>296</v>
      </c>
      <c r="D48" s="1" t="s">
        <v>216</v>
      </c>
      <c r="E48" s="1" t="s">
        <v>22</v>
      </c>
      <c r="F48" s="35">
        <v>7</v>
      </c>
      <c r="G48" s="36">
        <v>14</v>
      </c>
      <c r="H48" s="36">
        <v>7</v>
      </c>
      <c r="I48" s="36">
        <v>14</v>
      </c>
      <c r="J48" s="36">
        <v>30</v>
      </c>
      <c r="K48" s="36">
        <v>27</v>
      </c>
      <c r="L48" s="41">
        <f t="shared" si="2"/>
        <v>600</v>
      </c>
      <c r="M48" s="38">
        <v>2</v>
      </c>
      <c r="N48" s="38">
        <v>0</v>
      </c>
      <c r="O48" s="38">
        <v>0</v>
      </c>
      <c r="P48" s="41">
        <f t="shared" si="3"/>
        <v>20</v>
      </c>
      <c r="Q48" s="39" t="s">
        <v>362</v>
      </c>
    </row>
    <row r="49" spans="1:17" ht="15">
      <c r="A49" s="5">
        <v>46</v>
      </c>
      <c r="B49" s="12" t="s">
        <v>454</v>
      </c>
      <c r="C49" s="13" t="s">
        <v>302</v>
      </c>
      <c r="D49" s="1" t="s">
        <v>1142</v>
      </c>
      <c r="E49" s="1" t="s">
        <v>778</v>
      </c>
      <c r="F49" s="35">
        <v>5</v>
      </c>
      <c r="G49" s="36">
        <v>12</v>
      </c>
      <c r="H49" s="36">
        <v>15</v>
      </c>
      <c r="I49" s="36">
        <v>12</v>
      </c>
      <c r="J49" s="36">
        <v>30</v>
      </c>
      <c r="K49" s="36">
        <v>29</v>
      </c>
      <c r="L49" s="41">
        <f t="shared" si="2"/>
        <v>600</v>
      </c>
      <c r="M49" s="38">
        <v>1</v>
      </c>
      <c r="N49" s="38">
        <v>0</v>
      </c>
      <c r="O49" s="38">
        <v>0</v>
      </c>
      <c r="P49" s="41">
        <f t="shared" si="3"/>
        <v>10</v>
      </c>
      <c r="Q49" s="39" t="s">
        <v>362</v>
      </c>
    </row>
    <row r="50" spans="1:17" ht="15">
      <c r="A50" s="5">
        <v>47</v>
      </c>
      <c r="B50" s="12" t="s">
        <v>454</v>
      </c>
      <c r="C50" s="13" t="s">
        <v>259</v>
      </c>
      <c r="D50" s="1" t="s">
        <v>56</v>
      </c>
      <c r="E50" s="1" t="s">
        <v>51</v>
      </c>
      <c r="F50" s="35">
        <v>3</v>
      </c>
      <c r="G50" s="36">
        <v>13</v>
      </c>
      <c r="H50" s="36">
        <v>13</v>
      </c>
      <c r="I50" s="36">
        <v>14</v>
      </c>
      <c r="J50" s="36">
        <v>30</v>
      </c>
      <c r="K50" s="36">
        <v>28</v>
      </c>
      <c r="L50" s="41">
        <f t="shared" si="2"/>
        <v>590</v>
      </c>
      <c r="M50" s="38">
        <v>0</v>
      </c>
      <c r="N50" s="38">
        <v>4</v>
      </c>
      <c r="O50" s="38">
        <v>0</v>
      </c>
      <c r="P50" s="41">
        <f t="shared" si="3"/>
        <v>20</v>
      </c>
      <c r="Q50" s="39" t="s">
        <v>362</v>
      </c>
    </row>
    <row r="51" spans="1:17" ht="15">
      <c r="A51" s="5">
        <v>48</v>
      </c>
      <c r="B51" s="12" t="s">
        <v>454</v>
      </c>
      <c r="C51" s="13" t="s">
        <v>309</v>
      </c>
      <c r="D51" s="1" t="s">
        <v>1221</v>
      </c>
      <c r="E51" s="1" t="s">
        <v>33</v>
      </c>
      <c r="F51" s="35">
        <v>7</v>
      </c>
      <c r="G51" s="36">
        <v>12</v>
      </c>
      <c r="H51" s="36">
        <v>12</v>
      </c>
      <c r="I51" s="36">
        <v>12</v>
      </c>
      <c r="J51" s="36">
        <v>30</v>
      </c>
      <c r="K51" s="36">
        <v>26</v>
      </c>
      <c r="L51" s="41">
        <f t="shared" si="2"/>
        <v>590</v>
      </c>
      <c r="M51" s="38">
        <v>0</v>
      </c>
      <c r="N51" s="38">
        <v>4</v>
      </c>
      <c r="O51" s="38">
        <v>0</v>
      </c>
      <c r="P51" s="41">
        <f t="shared" si="3"/>
        <v>20</v>
      </c>
      <c r="Q51" s="39" t="s">
        <v>362</v>
      </c>
    </row>
    <row r="52" spans="1:17" ht="15">
      <c r="A52" s="5">
        <v>49</v>
      </c>
      <c r="B52" s="12" t="s">
        <v>454</v>
      </c>
      <c r="C52" s="13" t="s">
        <v>297</v>
      </c>
      <c r="D52" s="1" t="s">
        <v>1205</v>
      </c>
      <c r="E52" s="1" t="s">
        <v>31</v>
      </c>
      <c r="F52" s="35">
        <v>3</v>
      </c>
      <c r="G52" s="36">
        <v>15</v>
      </c>
      <c r="H52" s="36">
        <v>14</v>
      </c>
      <c r="I52" s="36">
        <v>10</v>
      </c>
      <c r="J52" s="36">
        <v>30</v>
      </c>
      <c r="K52" s="36">
        <v>30</v>
      </c>
      <c r="L52" s="41">
        <f t="shared" si="2"/>
        <v>575</v>
      </c>
      <c r="M52" s="38">
        <v>0</v>
      </c>
      <c r="N52" s="38">
        <v>6</v>
      </c>
      <c r="O52" s="38">
        <v>0</v>
      </c>
      <c r="P52" s="41">
        <f t="shared" si="3"/>
        <v>30</v>
      </c>
      <c r="Q52" s="39" t="s">
        <v>362</v>
      </c>
    </row>
    <row r="53" spans="1:17" ht="15">
      <c r="A53" s="5">
        <v>50</v>
      </c>
      <c r="B53" s="12" t="s">
        <v>454</v>
      </c>
      <c r="C53" s="13" t="s">
        <v>339</v>
      </c>
      <c r="D53" s="1" t="s">
        <v>105</v>
      </c>
      <c r="E53" s="1" t="s">
        <v>6</v>
      </c>
      <c r="F53" s="35">
        <v>5</v>
      </c>
      <c r="G53" s="36">
        <v>12</v>
      </c>
      <c r="H53" s="36">
        <v>14</v>
      </c>
      <c r="I53" s="36">
        <v>10</v>
      </c>
      <c r="J53" s="36">
        <v>30</v>
      </c>
      <c r="K53" s="36">
        <v>27</v>
      </c>
      <c r="L53" s="41">
        <f t="shared" si="2"/>
        <v>565</v>
      </c>
      <c r="M53" s="38">
        <v>0</v>
      </c>
      <c r="N53" s="38">
        <v>5</v>
      </c>
      <c r="O53" s="38">
        <v>0</v>
      </c>
      <c r="P53" s="41">
        <f t="shared" si="3"/>
        <v>25</v>
      </c>
      <c r="Q53" s="39" t="s">
        <v>362</v>
      </c>
    </row>
    <row r="54" spans="1:17" ht="15">
      <c r="A54" s="5">
        <v>51</v>
      </c>
      <c r="B54" s="12" t="s">
        <v>454</v>
      </c>
      <c r="C54" s="13" t="s">
        <v>287</v>
      </c>
      <c r="D54" s="1" t="s">
        <v>126</v>
      </c>
      <c r="E54" s="1" t="s">
        <v>36</v>
      </c>
      <c r="F54" s="35">
        <v>4</v>
      </c>
      <c r="G54" s="36">
        <v>14</v>
      </c>
      <c r="H54" s="36">
        <v>14</v>
      </c>
      <c r="I54" s="36">
        <v>9</v>
      </c>
      <c r="J54" s="36">
        <v>30</v>
      </c>
      <c r="K54" s="36">
        <v>29</v>
      </c>
      <c r="L54" s="41">
        <f t="shared" si="2"/>
        <v>565</v>
      </c>
      <c r="M54" s="38">
        <v>0</v>
      </c>
      <c r="N54" s="38">
        <v>0</v>
      </c>
      <c r="O54" s="38">
        <v>2</v>
      </c>
      <c r="P54" s="41">
        <f t="shared" si="3"/>
        <v>10</v>
      </c>
      <c r="Q54" s="39" t="s">
        <v>362</v>
      </c>
    </row>
    <row r="55" spans="1:17" ht="15">
      <c r="A55" s="5">
        <v>52</v>
      </c>
      <c r="B55" s="12" t="s">
        <v>454</v>
      </c>
      <c r="C55" s="13" t="s">
        <v>331</v>
      </c>
      <c r="D55" s="1" t="s">
        <v>1220</v>
      </c>
      <c r="E55" s="1" t="s">
        <v>68</v>
      </c>
      <c r="F55" s="35">
        <v>1</v>
      </c>
      <c r="G55" s="36">
        <v>15</v>
      </c>
      <c r="H55" s="36">
        <v>16</v>
      </c>
      <c r="I55" s="36">
        <v>10</v>
      </c>
      <c r="J55" s="36">
        <v>30</v>
      </c>
      <c r="K55" s="36">
        <v>30</v>
      </c>
      <c r="L55" s="41">
        <f t="shared" si="2"/>
        <v>565</v>
      </c>
      <c r="M55" s="38">
        <v>0</v>
      </c>
      <c r="N55" s="38">
        <v>0</v>
      </c>
      <c r="O55" s="38">
        <v>0</v>
      </c>
      <c r="P55" s="41">
        <f t="shared" si="3"/>
        <v>0</v>
      </c>
      <c r="Q55" s="39" t="s">
        <v>362</v>
      </c>
    </row>
    <row r="56" spans="1:17" ht="15">
      <c r="A56" s="5">
        <v>53</v>
      </c>
      <c r="B56" s="12" t="s">
        <v>454</v>
      </c>
      <c r="C56" s="13" t="s">
        <v>305</v>
      </c>
      <c r="D56" s="1" t="s">
        <v>1223</v>
      </c>
      <c r="E56" s="1" t="s">
        <v>815</v>
      </c>
      <c r="F56" s="35">
        <v>3</v>
      </c>
      <c r="G56" s="36">
        <v>14</v>
      </c>
      <c r="H56" s="36">
        <v>15</v>
      </c>
      <c r="I56" s="36">
        <v>12</v>
      </c>
      <c r="J56" s="36">
        <v>25</v>
      </c>
      <c r="K56" s="36">
        <v>28</v>
      </c>
      <c r="L56" s="41">
        <f t="shared" si="2"/>
        <v>560</v>
      </c>
      <c r="M56" s="38">
        <v>0</v>
      </c>
      <c r="N56" s="38">
        <v>0</v>
      </c>
      <c r="O56" s="38">
        <v>4</v>
      </c>
      <c r="P56" s="41">
        <f t="shared" si="3"/>
        <v>20</v>
      </c>
      <c r="Q56" s="39" t="s">
        <v>362</v>
      </c>
    </row>
    <row r="57" spans="1:17" ht="15">
      <c r="A57" s="5">
        <v>54</v>
      </c>
      <c r="B57" s="12" t="s">
        <v>454</v>
      </c>
      <c r="C57" s="13" t="s">
        <v>298</v>
      </c>
      <c r="D57" s="1" t="s">
        <v>1196</v>
      </c>
      <c r="E57" s="1" t="s">
        <v>680</v>
      </c>
      <c r="F57" s="35">
        <v>4</v>
      </c>
      <c r="G57" s="36">
        <v>14</v>
      </c>
      <c r="H57" s="36">
        <v>11</v>
      </c>
      <c r="I57" s="36">
        <v>10</v>
      </c>
      <c r="J57" s="36">
        <v>30</v>
      </c>
      <c r="K57" s="36">
        <v>29</v>
      </c>
      <c r="L57" s="41">
        <f t="shared" si="2"/>
        <v>560</v>
      </c>
      <c r="M57" s="38">
        <v>1</v>
      </c>
      <c r="N57" s="38">
        <v>0</v>
      </c>
      <c r="O57" s="38">
        <v>0</v>
      </c>
      <c r="P57" s="41">
        <f t="shared" si="3"/>
        <v>10</v>
      </c>
      <c r="Q57" s="39" t="s">
        <v>362</v>
      </c>
    </row>
    <row r="58" spans="1:17" ht="15">
      <c r="A58" s="5">
        <v>55</v>
      </c>
      <c r="B58" s="12" t="s">
        <v>454</v>
      </c>
      <c r="C58" s="13" t="s">
        <v>260</v>
      </c>
      <c r="D58" s="1" t="s">
        <v>212</v>
      </c>
      <c r="E58" s="8" t="s">
        <v>8</v>
      </c>
      <c r="F58" s="35">
        <v>2</v>
      </c>
      <c r="G58" s="36">
        <v>10</v>
      </c>
      <c r="H58" s="36">
        <v>26</v>
      </c>
      <c r="I58" s="36">
        <v>6</v>
      </c>
      <c r="J58" s="36">
        <v>30</v>
      </c>
      <c r="K58" s="36">
        <v>29</v>
      </c>
      <c r="L58" s="41">
        <f t="shared" si="2"/>
        <v>555</v>
      </c>
      <c r="M58" s="38">
        <v>0</v>
      </c>
      <c r="N58" s="38">
        <v>0</v>
      </c>
      <c r="O58" s="38">
        <v>9</v>
      </c>
      <c r="P58" s="41">
        <f t="shared" si="3"/>
        <v>45</v>
      </c>
      <c r="Q58" s="39" t="s">
        <v>362</v>
      </c>
    </row>
    <row r="59" spans="1:17" ht="15">
      <c r="A59" s="5">
        <v>56</v>
      </c>
      <c r="B59" s="12" t="s">
        <v>454</v>
      </c>
      <c r="C59" s="13" t="s">
        <v>280</v>
      </c>
      <c r="D59" s="1" t="s">
        <v>1193</v>
      </c>
      <c r="E59" s="1" t="s">
        <v>1035</v>
      </c>
      <c r="F59" s="35">
        <v>5</v>
      </c>
      <c r="G59" s="36">
        <v>10</v>
      </c>
      <c r="H59" s="36">
        <v>11</v>
      </c>
      <c r="I59" s="36">
        <v>10</v>
      </c>
      <c r="J59" s="36">
        <v>30</v>
      </c>
      <c r="K59" s="36">
        <v>30</v>
      </c>
      <c r="L59" s="41">
        <f t="shared" si="2"/>
        <v>555</v>
      </c>
      <c r="M59" s="38">
        <v>0</v>
      </c>
      <c r="N59" s="38">
        <v>0</v>
      </c>
      <c r="O59" s="38">
        <v>5</v>
      </c>
      <c r="P59" s="41">
        <f t="shared" si="3"/>
        <v>25</v>
      </c>
      <c r="Q59" s="39" t="s">
        <v>362</v>
      </c>
    </row>
    <row r="60" spans="1:17" ht="15">
      <c r="A60" s="5">
        <v>57</v>
      </c>
      <c r="B60" s="12" t="s">
        <v>454</v>
      </c>
      <c r="C60" s="13" t="s">
        <v>299</v>
      </c>
      <c r="D60" s="1" t="s">
        <v>1203</v>
      </c>
      <c r="E60" s="1" t="s">
        <v>190</v>
      </c>
      <c r="F60" s="35">
        <v>6</v>
      </c>
      <c r="G60" s="36">
        <v>12</v>
      </c>
      <c r="H60" s="36">
        <v>12</v>
      </c>
      <c r="I60" s="36">
        <v>8</v>
      </c>
      <c r="J60" s="36">
        <v>30</v>
      </c>
      <c r="K60" s="36">
        <v>24</v>
      </c>
      <c r="L60" s="41">
        <f t="shared" si="2"/>
        <v>530</v>
      </c>
      <c r="M60" s="38">
        <v>0</v>
      </c>
      <c r="N60" s="38">
        <v>5</v>
      </c>
      <c r="O60" s="38">
        <v>0</v>
      </c>
      <c r="P60" s="41">
        <f t="shared" si="3"/>
        <v>25</v>
      </c>
      <c r="Q60" s="39" t="s">
        <v>362</v>
      </c>
    </row>
    <row r="61" spans="1:17" ht="15">
      <c r="A61" s="5">
        <v>58</v>
      </c>
      <c r="B61" s="12" t="s">
        <v>454</v>
      </c>
      <c r="C61" s="13" t="s">
        <v>294</v>
      </c>
      <c r="D61" s="1" t="s">
        <v>149</v>
      </c>
      <c r="E61" s="1" t="s">
        <v>6</v>
      </c>
      <c r="F61" s="35">
        <v>5</v>
      </c>
      <c r="G61" s="36">
        <v>11</v>
      </c>
      <c r="H61" s="36">
        <v>8</v>
      </c>
      <c r="I61" s="36">
        <v>10</v>
      </c>
      <c r="J61" s="36">
        <v>29</v>
      </c>
      <c r="K61" s="36">
        <v>28</v>
      </c>
      <c r="L61" s="41">
        <f t="shared" si="2"/>
        <v>530</v>
      </c>
      <c r="M61" s="38">
        <v>1</v>
      </c>
      <c r="N61" s="38">
        <v>0</v>
      </c>
      <c r="O61" s="38">
        <v>0</v>
      </c>
      <c r="P61" s="41">
        <f t="shared" si="3"/>
        <v>10</v>
      </c>
      <c r="Q61" s="39" t="s">
        <v>362</v>
      </c>
    </row>
    <row r="62" spans="1:17" ht="15">
      <c r="A62" s="5">
        <v>59</v>
      </c>
      <c r="B62" s="12" t="s">
        <v>454</v>
      </c>
      <c r="C62" s="13" t="s">
        <v>314</v>
      </c>
      <c r="D62" s="1" t="s">
        <v>1206</v>
      </c>
      <c r="E62" s="1" t="s">
        <v>22</v>
      </c>
      <c r="F62" s="35">
        <v>2</v>
      </c>
      <c r="G62" s="36">
        <v>10</v>
      </c>
      <c r="H62" s="36">
        <v>14</v>
      </c>
      <c r="I62" s="36">
        <v>9</v>
      </c>
      <c r="J62" s="36">
        <v>29</v>
      </c>
      <c r="K62" s="36">
        <v>30</v>
      </c>
      <c r="L62" s="41">
        <f t="shared" si="2"/>
        <v>525</v>
      </c>
      <c r="M62" s="38">
        <v>0</v>
      </c>
      <c r="N62" s="38">
        <v>0</v>
      </c>
      <c r="O62" s="38">
        <v>4</v>
      </c>
      <c r="P62" s="41">
        <f t="shared" si="3"/>
        <v>20</v>
      </c>
      <c r="Q62" s="39" t="s">
        <v>362</v>
      </c>
    </row>
    <row r="63" spans="1:17" ht="15">
      <c r="A63" s="5">
        <v>60</v>
      </c>
      <c r="B63" s="12" t="s">
        <v>454</v>
      </c>
      <c r="C63" s="13" t="s">
        <v>286</v>
      </c>
      <c r="D63" s="1" t="s">
        <v>1213</v>
      </c>
      <c r="E63" s="1" t="s">
        <v>600</v>
      </c>
      <c r="F63" s="35">
        <v>2</v>
      </c>
      <c r="G63" s="36">
        <v>11</v>
      </c>
      <c r="H63" s="36">
        <v>11</v>
      </c>
      <c r="I63" s="36">
        <v>9</v>
      </c>
      <c r="J63" s="36">
        <v>30</v>
      </c>
      <c r="K63" s="36">
        <v>30</v>
      </c>
      <c r="L63" s="41">
        <f t="shared" si="2"/>
        <v>520</v>
      </c>
      <c r="M63" s="38">
        <v>0</v>
      </c>
      <c r="N63" s="38">
        <v>3</v>
      </c>
      <c r="O63" s="38">
        <v>0</v>
      </c>
      <c r="P63" s="41">
        <f t="shared" si="3"/>
        <v>15</v>
      </c>
      <c r="Q63" s="39" t="s">
        <v>362</v>
      </c>
    </row>
    <row r="64" spans="1:17" ht="15">
      <c r="A64" s="5">
        <v>61</v>
      </c>
      <c r="B64" s="12" t="s">
        <v>454</v>
      </c>
      <c r="C64" s="13" t="s">
        <v>352</v>
      </c>
      <c r="D64" s="1" t="s">
        <v>78</v>
      </c>
      <c r="E64" s="1" t="s">
        <v>18</v>
      </c>
      <c r="F64" s="35">
        <v>6</v>
      </c>
      <c r="G64" s="36">
        <v>12</v>
      </c>
      <c r="H64" s="36">
        <v>13</v>
      </c>
      <c r="I64" s="36">
        <v>8</v>
      </c>
      <c r="J64" s="36">
        <v>28</v>
      </c>
      <c r="K64" s="36">
        <v>22</v>
      </c>
      <c r="L64" s="41">
        <f t="shared" si="2"/>
        <v>515</v>
      </c>
      <c r="M64" s="38">
        <v>0</v>
      </c>
      <c r="N64" s="38">
        <v>0</v>
      </c>
      <c r="O64" s="38">
        <v>4</v>
      </c>
      <c r="P64" s="41">
        <f t="shared" si="3"/>
        <v>20</v>
      </c>
      <c r="Q64" s="39" t="s">
        <v>362</v>
      </c>
    </row>
    <row r="65" spans="1:17" ht="15">
      <c r="A65" s="5">
        <v>62</v>
      </c>
      <c r="B65" s="12" t="s">
        <v>454</v>
      </c>
      <c r="C65" s="13" t="s">
        <v>254</v>
      </c>
      <c r="D65" s="1" t="s">
        <v>1226</v>
      </c>
      <c r="E65" s="1" t="s">
        <v>815</v>
      </c>
      <c r="F65" s="35">
        <v>3</v>
      </c>
      <c r="G65" s="36">
        <v>10</v>
      </c>
      <c r="H65" s="36">
        <v>11</v>
      </c>
      <c r="I65" s="36">
        <v>9</v>
      </c>
      <c r="J65" s="36">
        <v>30</v>
      </c>
      <c r="K65" s="36">
        <v>27</v>
      </c>
      <c r="L65" s="41">
        <f t="shared" si="2"/>
        <v>510</v>
      </c>
      <c r="M65" s="38">
        <v>1</v>
      </c>
      <c r="N65" s="38">
        <v>0</v>
      </c>
      <c r="O65" s="38">
        <v>0</v>
      </c>
      <c r="P65" s="41">
        <f t="shared" si="3"/>
        <v>10</v>
      </c>
      <c r="Q65" s="39" t="s">
        <v>362</v>
      </c>
    </row>
    <row r="66" spans="1:17" ht="15">
      <c r="A66" s="5">
        <v>63</v>
      </c>
      <c r="B66" s="12" t="s">
        <v>454</v>
      </c>
      <c r="C66" s="13" t="s">
        <v>264</v>
      </c>
      <c r="D66" s="1" t="s">
        <v>1228</v>
      </c>
      <c r="E66" s="1" t="s">
        <v>645</v>
      </c>
      <c r="F66" s="35">
        <v>5</v>
      </c>
      <c r="G66" s="36">
        <v>9</v>
      </c>
      <c r="H66" s="36">
        <v>9</v>
      </c>
      <c r="I66" s="36">
        <v>9</v>
      </c>
      <c r="J66" s="36">
        <v>26</v>
      </c>
      <c r="K66" s="36">
        <v>29</v>
      </c>
      <c r="L66" s="41">
        <f t="shared" si="2"/>
        <v>505</v>
      </c>
      <c r="M66" s="38">
        <v>0</v>
      </c>
      <c r="N66" s="38">
        <v>4</v>
      </c>
      <c r="O66" s="38">
        <v>0</v>
      </c>
      <c r="P66" s="41">
        <f t="shared" si="3"/>
        <v>20</v>
      </c>
      <c r="Q66" s="39" t="s">
        <v>362</v>
      </c>
    </row>
    <row r="67" spans="1:17" ht="15">
      <c r="A67" s="5">
        <v>64</v>
      </c>
      <c r="B67" s="12" t="s">
        <v>454</v>
      </c>
      <c r="C67" s="13" t="s">
        <v>351</v>
      </c>
      <c r="D67" s="1" t="s">
        <v>60</v>
      </c>
      <c r="E67" s="1" t="s">
        <v>61</v>
      </c>
      <c r="F67" s="35">
        <v>5</v>
      </c>
      <c r="G67" s="36">
        <v>6</v>
      </c>
      <c r="H67" s="36">
        <v>10</v>
      </c>
      <c r="I67" s="36">
        <v>8</v>
      </c>
      <c r="J67" s="36">
        <v>30</v>
      </c>
      <c r="K67" s="36">
        <v>29</v>
      </c>
      <c r="L67" s="41">
        <f t="shared" si="2"/>
        <v>505</v>
      </c>
      <c r="M67" s="38">
        <v>1</v>
      </c>
      <c r="N67" s="38">
        <v>0</v>
      </c>
      <c r="O67" s="38">
        <v>0</v>
      </c>
      <c r="P67" s="41">
        <f t="shared" si="3"/>
        <v>10</v>
      </c>
      <c r="Q67" s="39" t="s">
        <v>362</v>
      </c>
    </row>
    <row r="68" spans="1:17" ht="15">
      <c r="A68" s="5">
        <v>65</v>
      </c>
      <c r="B68" s="12" t="s">
        <v>454</v>
      </c>
      <c r="C68" s="13" t="s">
        <v>273</v>
      </c>
      <c r="D68" s="1" t="s">
        <v>127</v>
      </c>
      <c r="E68" s="1" t="s">
        <v>36</v>
      </c>
      <c r="F68" s="35">
        <v>4</v>
      </c>
      <c r="G68" s="36">
        <v>16</v>
      </c>
      <c r="H68" s="36">
        <v>6</v>
      </c>
      <c r="I68" s="36">
        <v>6</v>
      </c>
      <c r="J68" s="36">
        <v>30</v>
      </c>
      <c r="K68" s="36">
        <v>28</v>
      </c>
      <c r="L68" s="41">
        <f aca="true" t="shared" si="4" ref="L68:L99">10*F68+5*G68+5*H68+10*I68+5*J68+5*K68</f>
        <v>500</v>
      </c>
      <c r="M68" s="38">
        <v>0</v>
      </c>
      <c r="N68" s="38">
        <v>7</v>
      </c>
      <c r="O68" s="38">
        <v>0</v>
      </c>
      <c r="P68" s="41">
        <f aca="true" t="shared" si="5" ref="P68:P99">10*M68+5*N68+5*O68</f>
        <v>35</v>
      </c>
      <c r="Q68" s="39" t="s">
        <v>362</v>
      </c>
    </row>
    <row r="69" spans="1:17" ht="15">
      <c r="A69" s="5">
        <v>66</v>
      </c>
      <c r="B69" s="12" t="s">
        <v>454</v>
      </c>
      <c r="C69" s="13" t="s">
        <v>272</v>
      </c>
      <c r="D69" s="1" t="s">
        <v>106</v>
      </c>
      <c r="E69" s="1" t="s">
        <v>6</v>
      </c>
      <c r="F69" s="35">
        <v>3</v>
      </c>
      <c r="G69" s="36">
        <v>14</v>
      </c>
      <c r="H69" s="36">
        <v>13</v>
      </c>
      <c r="I69" s="36">
        <v>3</v>
      </c>
      <c r="J69" s="36">
        <v>30</v>
      </c>
      <c r="K69" s="36">
        <v>30</v>
      </c>
      <c r="L69" s="41">
        <f t="shared" si="4"/>
        <v>495</v>
      </c>
      <c r="M69" s="38">
        <v>0</v>
      </c>
      <c r="N69" s="38">
        <v>0</v>
      </c>
      <c r="O69" s="38">
        <v>5</v>
      </c>
      <c r="P69" s="41">
        <f t="shared" si="5"/>
        <v>25</v>
      </c>
      <c r="Q69" s="39" t="s">
        <v>362</v>
      </c>
    </row>
    <row r="70" spans="1:17" ht="15">
      <c r="A70" s="5">
        <v>67</v>
      </c>
      <c r="B70" s="12" t="s">
        <v>454</v>
      </c>
      <c r="C70" s="13" t="s">
        <v>319</v>
      </c>
      <c r="D70" s="1" t="s">
        <v>1084</v>
      </c>
      <c r="E70" s="1" t="s">
        <v>656</v>
      </c>
      <c r="F70" s="35">
        <v>6</v>
      </c>
      <c r="G70" s="36">
        <v>11</v>
      </c>
      <c r="H70" s="36">
        <v>10</v>
      </c>
      <c r="I70" s="36">
        <v>10</v>
      </c>
      <c r="J70" s="36">
        <v>24</v>
      </c>
      <c r="K70" s="36">
        <v>22</v>
      </c>
      <c r="L70" s="41">
        <f t="shared" si="4"/>
        <v>495</v>
      </c>
      <c r="M70" s="38">
        <v>0</v>
      </c>
      <c r="N70" s="38">
        <v>0</v>
      </c>
      <c r="O70" s="38">
        <v>4</v>
      </c>
      <c r="P70" s="41">
        <f t="shared" si="5"/>
        <v>20</v>
      </c>
      <c r="Q70" s="39" t="s">
        <v>362</v>
      </c>
    </row>
    <row r="71" spans="1:17" ht="15">
      <c r="A71" s="5">
        <v>68</v>
      </c>
      <c r="B71" s="12" t="s">
        <v>454</v>
      </c>
      <c r="C71" s="13" t="s">
        <v>327</v>
      </c>
      <c r="D71" s="1" t="s">
        <v>1224</v>
      </c>
      <c r="E71" s="1" t="s">
        <v>622</v>
      </c>
      <c r="F71" s="35">
        <v>5</v>
      </c>
      <c r="G71" s="36">
        <v>11</v>
      </c>
      <c r="H71" s="36">
        <v>9</v>
      </c>
      <c r="I71" s="36">
        <v>8</v>
      </c>
      <c r="J71" s="36">
        <v>30</v>
      </c>
      <c r="K71" s="36">
        <v>22</v>
      </c>
      <c r="L71" s="41">
        <f t="shared" si="4"/>
        <v>490</v>
      </c>
      <c r="M71" s="38">
        <v>0</v>
      </c>
      <c r="N71" s="38">
        <v>0</v>
      </c>
      <c r="O71" s="38">
        <v>0</v>
      </c>
      <c r="P71" s="41">
        <f t="shared" si="5"/>
        <v>0</v>
      </c>
      <c r="Q71" s="39" t="s">
        <v>363</v>
      </c>
    </row>
    <row r="72" spans="1:17" ht="15">
      <c r="A72" s="5">
        <v>69</v>
      </c>
      <c r="B72" s="12" t="s">
        <v>454</v>
      </c>
      <c r="C72" s="13" t="s">
        <v>265</v>
      </c>
      <c r="D72" s="1" t="s">
        <v>53</v>
      </c>
      <c r="E72" s="1" t="s">
        <v>51</v>
      </c>
      <c r="F72" s="35">
        <v>5</v>
      </c>
      <c r="G72" s="36">
        <v>8</v>
      </c>
      <c r="H72" s="36">
        <v>8</v>
      </c>
      <c r="I72" s="36">
        <v>9</v>
      </c>
      <c r="J72" s="36">
        <v>29</v>
      </c>
      <c r="K72" s="36">
        <v>22</v>
      </c>
      <c r="L72" s="41">
        <f t="shared" si="4"/>
        <v>475</v>
      </c>
      <c r="M72" s="38">
        <v>0</v>
      </c>
      <c r="N72" s="38">
        <v>0</v>
      </c>
      <c r="O72" s="38">
        <v>3</v>
      </c>
      <c r="P72" s="41">
        <f t="shared" si="5"/>
        <v>15</v>
      </c>
      <c r="Q72" s="39" t="s">
        <v>363</v>
      </c>
    </row>
    <row r="73" spans="1:17" ht="15">
      <c r="A73" s="5">
        <v>70</v>
      </c>
      <c r="B73" s="12" t="s">
        <v>454</v>
      </c>
      <c r="C73" s="13" t="s">
        <v>284</v>
      </c>
      <c r="D73" s="1" t="s">
        <v>1207</v>
      </c>
      <c r="E73" s="1" t="s">
        <v>1035</v>
      </c>
      <c r="F73" s="35">
        <v>2</v>
      </c>
      <c r="G73" s="36">
        <v>10</v>
      </c>
      <c r="H73" s="36">
        <v>7</v>
      </c>
      <c r="I73" s="36">
        <v>14</v>
      </c>
      <c r="J73" s="36">
        <v>26</v>
      </c>
      <c r="K73" s="36">
        <v>20</v>
      </c>
      <c r="L73" s="41">
        <f t="shared" si="4"/>
        <v>475</v>
      </c>
      <c r="M73" s="38">
        <v>1</v>
      </c>
      <c r="N73" s="38">
        <v>0</v>
      </c>
      <c r="O73" s="38">
        <v>0</v>
      </c>
      <c r="P73" s="41">
        <f t="shared" si="5"/>
        <v>10</v>
      </c>
      <c r="Q73" s="39" t="s">
        <v>363</v>
      </c>
    </row>
    <row r="74" spans="1:17" ht="15">
      <c r="A74" s="5">
        <v>71</v>
      </c>
      <c r="B74" s="12" t="s">
        <v>454</v>
      </c>
      <c r="C74" s="13" t="s">
        <v>321</v>
      </c>
      <c r="D74" s="1" t="s">
        <v>1218</v>
      </c>
      <c r="E74" s="1" t="s">
        <v>44</v>
      </c>
      <c r="F74" s="35">
        <v>5</v>
      </c>
      <c r="G74" s="36">
        <v>8</v>
      </c>
      <c r="H74" s="36">
        <v>11</v>
      </c>
      <c r="I74" s="36">
        <v>11</v>
      </c>
      <c r="J74" s="36">
        <v>23</v>
      </c>
      <c r="K74" s="36">
        <v>20</v>
      </c>
      <c r="L74" s="41">
        <f t="shared" si="4"/>
        <v>470</v>
      </c>
      <c r="M74" s="38">
        <v>0</v>
      </c>
      <c r="N74" s="38">
        <v>5</v>
      </c>
      <c r="O74" s="38">
        <v>0</v>
      </c>
      <c r="P74" s="41">
        <f t="shared" si="5"/>
        <v>25</v>
      </c>
      <c r="Q74" s="39" t="s">
        <v>363</v>
      </c>
    </row>
    <row r="75" spans="1:17" ht="15">
      <c r="A75" s="5">
        <v>72</v>
      </c>
      <c r="B75" s="12" t="s">
        <v>454</v>
      </c>
      <c r="C75" s="13" t="s">
        <v>349</v>
      </c>
      <c r="D75" s="1" t="s">
        <v>1192</v>
      </c>
      <c r="E75" s="1" t="s">
        <v>68</v>
      </c>
      <c r="F75" s="35">
        <v>5</v>
      </c>
      <c r="G75" s="36">
        <v>8</v>
      </c>
      <c r="H75" s="36">
        <v>9</v>
      </c>
      <c r="I75" s="36">
        <v>10</v>
      </c>
      <c r="J75" s="36">
        <v>21</v>
      </c>
      <c r="K75" s="36">
        <v>26</v>
      </c>
      <c r="L75" s="41">
        <f t="shared" si="4"/>
        <v>470</v>
      </c>
      <c r="M75" s="38">
        <v>0</v>
      </c>
      <c r="N75" s="38">
        <v>0</v>
      </c>
      <c r="O75" s="38">
        <v>4</v>
      </c>
      <c r="P75" s="41">
        <f t="shared" si="5"/>
        <v>20</v>
      </c>
      <c r="Q75" s="39" t="s">
        <v>363</v>
      </c>
    </row>
    <row r="76" spans="1:17" ht="15">
      <c r="A76" s="5">
        <v>73</v>
      </c>
      <c r="B76" s="12" t="s">
        <v>454</v>
      </c>
      <c r="C76" s="13" t="s">
        <v>316</v>
      </c>
      <c r="D76" s="1" t="s">
        <v>215</v>
      </c>
      <c r="E76" s="1" t="s">
        <v>22</v>
      </c>
      <c r="F76" s="35">
        <v>5</v>
      </c>
      <c r="G76" s="36">
        <v>10</v>
      </c>
      <c r="H76" s="36">
        <v>6</v>
      </c>
      <c r="I76" s="36">
        <v>5</v>
      </c>
      <c r="J76" s="36">
        <v>30</v>
      </c>
      <c r="K76" s="36">
        <v>27</v>
      </c>
      <c r="L76" s="41">
        <f t="shared" si="4"/>
        <v>465</v>
      </c>
      <c r="M76" s="38">
        <v>1</v>
      </c>
      <c r="N76" s="38">
        <v>0</v>
      </c>
      <c r="O76" s="38">
        <v>0</v>
      </c>
      <c r="P76" s="41">
        <f t="shared" si="5"/>
        <v>10</v>
      </c>
      <c r="Q76" s="39" t="s">
        <v>363</v>
      </c>
    </row>
    <row r="77" spans="1:17" ht="15">
      <c r="A77" s="5">
        <v>74</v>
      </c>
      <c r="B77" s="12" t="s">
        <v>454</v>
      </c>
      <c r="C77" s="13" t="s">
        <v>300</v>
      </c>
      <c r="D77" s="1" t="s">
        <v>148</v>
      </c>
      <c r="E77" s="1" t="s">
        <v>6</v>
      </c>
      <c r="F77" s="35">
        <v>5</v>
      </c>
      <c r="G77" s="36">
        <v>8</v>
      </c>
      <c r="H77" s="36">
        <v>7</v>
      </c>
      <c r="I77" s="36">
        <v>11</v>
      </c>
      <c r="J77" s="36">
        <v>30</v>
      </c>
      <c r="K77" s="36">
        <v>15</v>
      </c>
      <c r="L77" s="41">
        <f t="shared" si="4"/>
        <v>460</v>
      </c>
      <c r="M77" s="38">
        <v>0</v>
      </c>
      <c r="N77" s="38">
        <v>2</v>
      </c>
      <c r="O77" s="38">
        <v>0</v>
      </c>
      <c r="P77" s="41">
        <f t="shared" si="5"/>
        <v>10</v>
      </c>
      <c r="Q77" s="39" t="s">
        <v>363</v>
      </c>
    </row>
    <row r="78" spans="1:17" ht="15">
      <c r="A78" s="5">
        <v>75</v>
      </c>
      <c r="B78" s="12" t="s">
        <v>454</v>
      </c>
      <c r="C78" s="13" t="s">
        <v>293</v>
      </c>
      <c r="D78" s="1" t="s">
        <v>1202</v>
      </c>
      <c r="E78" s="1" t="s">
        <v>815</v>
      </c>
      <c r="F78" s="35">
        <v>5</v>
      </c>
      <c r="G78" s="36">
        <v>13</v>
      </c>
      <c r="H78" s="36">
        <v>10</v>
      </c>
      <c r="I78" s="36">
        <v>10</v>
      </c>
      <c r="J78" s="36">
        <v>17</v>
      </c>
      <c r="K78" s="36">
        <v>20</v>
      </c>
      <c r="L78" s="41">
        <f t="shared" si="4"/>
        <v>450</v>
      </c>
      <c r="M78" s="38">
        <v>2</v>
      </c>
      <c r="N78" s="38">
        <v>0</v>
      </c>
      <c r="O78" s="38">
        <v>0</v>
      </c>
      <c r="P78" s="41">
        <f t="shared" si="5"/>
        <v>20</v>
      </c>
      <c r="Q78" s="39" t="s">
        <v>363</v>
      </c>
    </row>
    <row r="79" spans="1:17" ht="15">
      <c r="A79" s="5">
        <v>76</v>
      </c>
      <c r="B79" s="12" t="s">
        <v>454</v>
      </c>
      <c r="C79" s="13" t="s">
        <v>270</v>
      </c>
      <c r="D79" s="1" t="s">
        <v>90</v>
      </c>
      <c r="E79" s="1" t="s">
        <v>40</v>
      </c>
      <c r="F79" s="35">
        <v>4</v>
      </c>
      <c r="G79" s="36">
        <v>12</v>
      </c>
      <c r="H79" s="36">
        <v>9</v>
      </c>
      <c r="I79" s="36">
        <v>8</v>
      </c>
      <c r="J79" s="36">
        <v>25</v>
      </c>
      <c r="K79" s="36">
        <v>20</v>
      </c>
      <c r="L79" s="41">
        <f t="shared" si="4"/>
        <v>450</v>
      </c>
      <c r="M79" s="38">
        <v>0</v>
      </c>
      <c r="N79" s="38">
        <v>3</v>
      </c>
      <c r="O79" s="38">
        <v>0</v>
      </c>
      <c r="P79" s="41">
        <f t="shared" si="5"/>
        <v>15</v>
      </c>
      <c r="Q79" s="39" t="s">
        <v>363</v>
      </c>
    </row>
    <row r="80" spans="1:17" ht="15">
      <c r="A80" s="5">
        <v>77</v>
      </c>
      <c r="B80" s="12" t="s">
        <v>454</v>
      </c>
      <c r="C80" s="13" t="s">
        <v>313</v>
      </c>
      <c r="D80" s="1" t="s">
        <v>1208</v>
      </c>
      <c r="E80" s="1" t="s">
        <v>815</v>
      </c>
      <c r="F80" s="35">
        <v>3</v>
      </c>
      <c r="G80" s="36">
        <v>10</v>
      </c>
      <c r="H80" s="36">
        <v>8</v>
      </c>
      <c r="I80" s="36">
        <v>5</v>
      </c>
      <c r="J80" s="36">
        <v>30</v>
      </c>
      <c r="K80" s="36">
        <v>24</v>
      </c>
      <c r="L80" s="41">
        <f t="shared" si="4"/>
        <v>440</v>
      </c>
      <c r="M80" s="38">
        <v>1</v>
      </c>
      <c r="N80" s="38">
        <v>0</v>
      </c>
      <c r="O80" s="38">
        <v>0</v>
      </c>
      <c r="P80" s="41">
        <f t="shared" si="5"/>
        <v>10</v>
      </c>
      <c r="Q80" s="39" t="s">
        <v>363</v>
      </c>
    </row>
    <row r="81" spans="1:17" ht="15">
      <c r="A81" s="5">
        <v>78</v>
      </c>
      <c r="B81" s="12" t="s">
        <v>454</v>
      </c>
      <c r="C81" s="13" t="s">
        <v>328</v>
      </c>
      <c r="D81" s="1" t="s">
        <v>139</v>
      </c>
      <c r="E81" s="1" t="s">
        <v>40</v>
      </c>
      <c r="F81" s="35">
        <v>6</v>
      </c>
      <c r="G81" s="36">
        <v>0</v>
      </c>
      <c r="H81" s="36">
        <v>6</v>
      </c>
      <c r="I81" s="36">
        <v>10</v>
      </c>
      <c r="J81" s="36">
        <v>27</v>
      </c>
      <c r="K81" s="36">
        <v>22</v>
      </c>
      <c r="L81" s="41">
        <f t="shared" si="4"/>
        <v>435</v>
      </c>
      <c r="M81" s="38">
        <v>2</v>
      </c>
      <c r="N81" s="38">
        <v>0</v>
      </c>
      <c r="O81" s="38">
        <v>0</v>
      </c>
      <c r="P81" s="41">
        <f t="shared" si="5"/>
        <v>20</v>
      </c>
      <c r="Q81" s="39" t="s">
        <v>363</v>
      </c>
    </row>
    <row r="82" spans="1:17" ht="15">
      <c r="A82" s="5">
        <v>79</v>
      </c>
      <c r="B82" s="12" t="s">
        <v>454</v>
      </c>
      <c r="C82" s="13" t="s">
        <v>324</v>
      </c>
      <c r="D82" s="1" t="s">
        <v>52</v>
      </c>
      <c r="E82" s="1" t="s">
        <v>51</v>
      </c>
      <c r="F82" s="35">
        <v>3</v>
      </c>
      <c r="G82" s="36">
        <v>9</v>
      </c>
      <c r="H82" s="36">
        <v>7</v>
      </c>
      <c r="I82" s="36">
        <v>9</v>
      </c>
      <c r="J82" s="36">
        <v>21</v>
      </c>
      <c r="K82" s="36">
        <v>25</v>
      </c>
      <c r="L82" s="41">
        <f t="shared" si="4"/>
        <v>430</v>
      </c>
      <c r="M82" s="38">
        <v>0</v>
      </c>
      <c r="N82" s="38">
        <v>2</v>
      </c>
      <c r="O82" s="38">
        <v>0</v>
      </c>
      <c r="P82" s="41">
        <f t="shared" si="5"/>
        <v>10</v>
      </c>
      <c r="Q82" s="39" t="s">
        <v>363</v>
      </c>
    </row>
    <row r="83" spans="1:17" ht="15">
      <c r="A83" s="5">
        <v>80</v>
      </c>
      <c r="B83" s="12" t="s">
        <v>454</v>
      </c>
      <c r="C83" s="13" t="s">
        <v>338</v>
      </c>
      <c r="D83" s="1" t="s">
        <v>37</v>
      </c>
      <c r="E83" s="1" t="s">
        <v>36</v>
      </c>
      <c r="F83" s="35">
        <v>3</v>
      </c>
      <c r="G83" s="36">
        <v>8</v>
      </c>
      <c r="H83" s="36">
        <v>8</v>
      </c>
      <c r="I83" s="36">
        <v>4</v>
      </c>
      <c r="J83" s="36">
        <v>28</v>
      </c>
      <c r="K83" s="36">
        <v>28</v>
      </c>
      <c r="L83" s="41">
        <f t="shared" si="4"/>
        <v>430</v>
      </c>
      <c r="M83" s="38">
        <v>0</v>
      </c>
      <c r="N83" s="38">
        <v>0</v>
      </c>
      <c r="O83" s="38">
        <v>2</v>
      </c>
      <c r="P83" s="41">
        <f t="shared" si="5"/>
        <v>10</v>
      </c>
      <c r="Q83" s="39" t="s">
        <v>363</v>
      </c>
    </row>
    <row r="84" spans="1:17" ht="15">
      <c r="A84" s="5">
        <v>81</v>
      </c>
      <c r="B84" s="12" t="s">
        <v>454</v>
      </c>
      <c r="C84" s="13" t="s">
        <v>278</v>
      </c>
      <c r="D84" s="1" t="s">
        <v>10</v>
      </c>
      <c r="E84" s="1" t="s">
        <v>8</v>
      </c>
      <c r="F84" s="35">
        <v>3</v>
      </c>
      <c r="G84" s="36">
        <v>9</v>
      </c>
      <c r="H84" s="36">
        <v>6</v>
      </c>
      <c r="I84" s="36">
        <v>9</v>
      </c>
      <c r="J84" s="36">
        <v>29</v>
      </c>
      <c r="K84" s="36">
        <v>17</v>
      </c>
      <c r="L84" s="41">
        <f t="shared" si="4"/>
        <v>425</v>
      </c>
      <c r="M84" s="38">
        <v>0</v>
      </c>
      <c r="N84" s="38">
        <v>5</v>
      </c>
      <c r="O84" s="38">
        <v>0</v>
      </c>
      <c r="P84" s="41">
        <f t="shared" si="5"/>
        <v>25</v>
      </c>
      <c r="Q84" s="39" t="s">
        <v>363</v>
      </c>
    </row>
    <row r="85" spans="1:17" ht="15">
      <c r="A85" s="5">
        <v>82</v>
      </c>
      <c r="B85" s="12" t="s">
        <v>454</v>
      </c>
      <c r="C85" s="13" t="s">
        <v>290</v>
      </c>
      <c r="D85" s="1" t="s">
        <v>19</v>
      </c>
      <c r="E85" s="1" t="s">
        <v>18</v>
      </c>
      <c r="F85" s="35">
        <v>6</v>
      </c>
      <c r="G85" s="36">
        <v>9</v>
      </c>
      <c r="H85" s="36">
        <v>9</v>
      </c>
      <c r="I85" s="36">
        <v>9</v>
      </c>
      <c r="J85" s="36">
        <v>20</v>
      </c>
      <c r="K85" s="36">
        <v>16</v>
      </c>
      <c r="L85" s="41">
        <f t="shared" si="4"/>
        <v>420</v>
      </c>
      <c r="M85" s="38">
        <v>0</v>
      </c>
      <c r="N85" s="38">
        <v>0</v>
      </c>
      <c r="O85" s="38">
        <v>3</v>
      </c>
      <c r="P85" s="41">
        <f t="shared" si="5"/>
        <v>15</v>
      </c>
      <c r="Q85" s="39" t="s">
        <v>363</v>
      </c>
    </row>
    <row r="86" spans="1:17" ht="15">
      <c r="A86" s="5">
        <v>83</v>
      </c>
      <c r="B86" s="12" t="s">
        <v>454</v>
      </c>
      <c r="C86" s="13" t="s">
        <v>332</v>
      </c>
      <c r="D86" s="1" t="s">
        <v>23</v>
      </c>
      <c r="E86" s="1" t="s">
        <v>22</v>
      </c>
      <c r="F86" s="35">
        <v>2</v>
      </c>
      <c r="G86" s="36">
        <v>8</v>
      </c>
      <c r="H86" s="36">
        <v>10</v>
      </c>
      <c r="I86" s="36">
        <v>6</v>
      </c>
      <c r="J86" s="36">
        <v>22</v>
      </c>
      <c r="K86" s="36">
        <v>25</v>
      </c>
      <c r="L86" s="41">
        <f t="shared" si="4"/>
        <v>405</v>
      </c>
      <c r="M86" s="38">
        <v>0</v>
      </c>
      <c r="N86" s="38">
        <v>0</v>
      </c>
      <c r="O86" s="38">
        <v>4</v>
      </c>
      <c r="P86" s="41">
        <f t="shared" si="5"/>
        <v>20</v>
      </c>
      <c r="Q86" s="39" t="s">
        <v>363</v>
      </c>
    </row>
    <row r="87" spans="1:17" ht="15">
      <c r="A87" s="5">
        <v>84</v>
      </c>
      <c r="B87" s="12" t="s">
        <v>454</v>
      </c>
      <c r="C87" s="13" t="s">
        <v>261</v>
      </c>
      <c r="D87" s="1" t="s">
        <v>111</v>
      </c>
      <c r="E87" s="1" t="s">
        <v>16</v>
      </c>
      <c r="F87" s="35">
        <v>0</v>
      </c>
      <c r="G87" s="36">
        <v>6</v>
      </c>
      <c r="H87" s="36">
        <v>8</v>
      </c>
      <c r="I87" s="36">
        <v>6</v>
      </c>
      <c r="J87" s="36">
        <v>26</v>
      </c>
      <c r="K87" s="36">
        <v>28</v>
      </c>
      <c r="L87" s="41">
        <f t="shared" si="4"/>
        <v>400</v>
      </c>
      <c r="M87" s="38">
        <v>0</v>
      </c>
      <c r="N87" s="38">
        <v>3</v>
      </c>
      <c r="O87" s="38">
        <v>0</v>
      </c>
      <c r="P87" s="41">
        <f t="shared" si="5"/>
        <v>15</v>
      </c>
      <c r="Q87" s="39" t="s">
        <v>363</v>
      </c>
    </row>
    <row r="88" spans="1:17" ht="15">
      <c r="A88" s="5">
        <v>85</v>
      </c>
      <c r="B88" s="12" t="s">
        <v>454</v>
      </c>
      <c r="C88" s="13" t="s">
        <v>263</v>
      </c>
      <c r="D88" s="1" t="s">
        <v>1225</v>
      </c>
      <c r="E88" s="1" t="s">
        <v>3</v>
      </c>
      <c r="F88" s="35">
        <v>5</v>
      </c>
      <c r="G88" s="36">
        <v>9</v>
      </c>
      <c r="H88" s="36">
        <v>8</v>
      </c>
      <c r="I88" s="36">
        <v>10</v>
      </c>
      <c r="J88" s="36">
        <v>18</v>
      </c>
      <c r="K88" s="36">
        <v>13</v>
      </c>
      <c r="L88" s="41">
        <f t="shared" si="4"/>
        <v>390</v>
      </c>
      <c r="M88" s="38">
        <v>0</v>
      </c>
      <c r="N88" s="38">
        <v>3</v>
      </c>
      <c r="O88" s="38">
        <v>0</v>
      </c>
      <c r="P88" s="41">
        <f t="shared" si="5"/>
        <v>15</v>
      </c>
      <c r="Q88" s="39" t="s">
        <v>363</v>
      </c>
    </row>
    <row r="89" spans="1:17" ht="15">
      <c r="A89" s="5">
        <v>86</v>
      </c>
      <c r="B89" s="12" t="s">
        <v>454</v>
      </c>
      <c r="C89" s="13" t="s">
        <v>279</v>
      </c>
      <c r="D89" s="1" t="s">
        <v>132</v>
      </c>
      <c r="E89" s="1" t="s">
        <v>38</v>
      </c>
      <c r="F89" s="35">
        <v>3</v>
      </c>
      <c r="G89" s="36">
        <v>10</v>
      </c>
      <c r="H89" s="36">
        <v>6</v>
      </c>
      <c r="I89" s="36">
        <v>8</v>
      </c>
      <c r="J89" s="36">
        <v>18</v>
      </c>
      <c r="K89" s="36">
        <v>21</v>
      </c>
      <c r="L89" s="41">
        <f t="shared" si="4"/>
        <v>385</v>
      </c>
      <c r="M89" s="38">
        <v>2</v>
      </c>
      <c r="N89" s="38">
        <v>0</v>
      </c>
      <c r="O89" s="38">
        <v>0</v>
      </c>
      <c r="P89" s="41">
        <f t="shared" si="5"/>
        <v>20</v>
      </c>
      <c r="Q89" s="39" t="s">
        <v>363</v>
      </c>
    </row>
    <row r="90" spans="1:17" ht="15">
      <c r="A90" s="5">
        <v>87</v>
      </c>
      <c r="B90" s="12" t="s">
        <v>454</v>
      </c>
      <c r="C90" s="13" t="s">
        <v>348</v>
      </c>
      <c r="D90" s="1" t="s">
        <v>119</v>
      </c>
      <c r="E90" s="1" t="s">
        <v>79</v>
      </c>
      <c r="F90" s="35">
        <v>5</v>
      </c>
      <c r="G90" s="36">
        <v>8</v>
      </c>
      <c r="H90" s="36">
        <v>8</v>
      </c>
      <c r="I90" s="36">
        <v>9</v>
      </c>
      <c r="J90" s="36">
        <v>16</v>
      </c>
      <c r="K90" s="36">
        <v>14</v>
      </c>
      <c r="L90" s="41">
        <f t="shared" si="4"/>
        <v>370</v>
      </c>
      <c r="M90" s="38">
        <v>0</v>
      </c>
      <c r="N90" s="38">
        <v>0</v>
      </c>
      <c r="O90" s="38">
        <v>3</v>
      </c>
      <c r="P90" s="41">
        <f t="shared" si="5"/>
        <v>15</v>
      </c>
      <c r="Q90" s="39" t="s">
        <v>363</v>
      </c>
    </row>
    <row r="91" spans="1:17" ht="15">
      <c r="A91" s="5">
        <v>88</v>
      </c>
      <c r="B91" s="12" t="s">
        <v>454</v>
      </c>
      <c r="C91" s="13" t="s">
        <v>334</v>
      </c>
      <c r="D91" s="1" t="s">
        <v>1189</v>
      </c>
      <c r="E91" s="1" t="s">
        <v>18</v>
      </c>
      <c r="F91" s="35">
        <v>1</v>
      </c>
      <c r="G91" s="36">
        <v>11</v>
      </c>
      <c r="H91" s="36">
        <v>10</v>
      </c>
      <c r="I91" s="36">
        <v>5</v>
      </c>
      <c r="J91" s="36">
        <v>21</v>
      </c>
      <c r="K91" s="36">
        <v>19</v>
      </c>
      <c r="L91" s="41">
        <f t="shared" si="4"/>
        <v>365</v>
      </c>
      <c r="M91" s="38">
        <v>0</v>
      </c>
      <c r="N91" s="38">
        <v>0</v>
      </c>
      <c r="O91" s="38">
        <v>1</v>
      </c>
      <c r="P91" s="41">
        <f t="shared" si="5"/>
        <v>5</v>
      </c>
      <c r="Q91" s="39" t="s">
        <v>363</v>
      </c>
    </row>
    <row r="92" spans="1:17" ht="15">
      <c r="A92" s="5">
        <v>89</v>
      </c>
      <c r="B92" s="12" t="s">
        <v>454</v>
      </c>
      <c r="C92" s="13" t="s">
        <v>342</v>
      </c>
      <c r="D92" s="1" t="s">
        <v>113</v>
      </c>
      <c r="E92" s="1" t="s">
        <v>18</v>
      </c>
      <c r="F92" s="35">
        <v>3</v>
      </c>
      <c r="G92" s="36">
        <v>9</v>
      </c>
      <c r="H92" s="36">
        <v>6</v>
      </c>
      <c r="I92" s="36">
        <v>4</v>
      </c>
      <c r="J92" s="36">
        <v>20</v>
      </c>
      <c r="K92" s="36">
        <v>22</v>
      </c>
      <c r="L92" s="41">
        <f t="shared" si="4"/>
        <v>355</v>
      </c>
      <c r="M92" s="38">
        <v>0</v>
      </c>
      <c r="N92" s="38">
        <v>3</v>
      </c>
      <c r="O92" s="38">
        <v>0</v>
      </c>
      <c r="P92" s="41">
        <f t="shared" si="5"/>
        <v>15</v>
      </c>
      <c r="Q92" s="39" t="s">
        <v>363</v>
      </c>
    </row>
    <row r="93" spans="1:17" ht="15">
      <c r="A93" s="5">
        <v>90</v>
      </c>
      <c r="B93" s="12" t="s">
        <v>454</v>
      </c>
      <c r="C93" s="13" t="s">
        <v>345</v>
      </c>
      <c r="D93" s="1" t="s">
        <v>1015</v>
      </c>
      <c r="E93" s="1" t="s">
        <v>608</v>
      </c>
      <c r="F93" s="35">
        <v>2</v>
      </c>
      <c r="G93" s="36">
        <v>3</v>
      </c>
      <c r="H93" s="36">
        <v>5</v>
      </c>
      <c r="I93" s="36">
        <v>6</v>
      </c>
      <c r="J93" s="36">
        <v>26</v>
      </c>
      <c r="K93" s="36">
        <v>16</v>
      </c>
      <c r="L93" s="41">
        <f t="shared" si="4"/>
        <v>330</v>
      </c>
      <c r="M93" s="38">
        <v>2</v>
      </c>
      <c r="N93" s="38">
        <v>0</v>
      </c>
      <c r="O93" s="38">
        <v>0</v>
      </c>
      <c r="P93" s="41">
        <f t="shared" si="5"/>
        <v>20</v>
      </c>
      <c r="Q93" s="39" t="s">
        <v>363</v>
      </c>
    </row>
    <row r="94" spans="1:17" ht="15">
      <c r="A94" s="5">
        <v>91</v>
      </c>
      <c r="B94" s="12" t="s">
        <v>454</v>
      </c>
      <c r="C94" s="13" t="s">
        <v>283</v>
      </c>
      <c r="D94" s="1" t="s">
        <v>27</v>
      </c>
      <c r="E94" s="1" t="s">
        <v>25</v>
      </c>
      <c r="F94" s="35">
        <v>3</v>
      </c>
      <c r="G94" s="36">
        <v>8</v>
      </c>
      <c r="H94" s="36">
        <v>9</v>
      </c>
      <c r="I94" s="36">
        <v>7</v>
      </c>
      <c r="J94" s="36">
        <v>14</v>
      </c>
      <c r="K94" s="36">
        <v>15</v>
      </c>
      <c r="L94" s="41">
        <f t="shared" si="4"/>
        <v>330</v>
      </c>
      <c r="M94" s="38">
        <v>0</v>
      </c>
      <c r="N94" s="38">
        <v>4</v>
      </c>
      <c r="O94" s="38">
        <v>0</v>
      </c>
      <c r="P94" s="41">
        <f t="shared" si="5"/>
        <v>20</v>
      </c>
      <c r="Q94" s="39" t="s">
        <v>363</v>
      </c>
    </row>
    <row r="95" spans="1:17" ht="15">
      <c r="A95" s="5">
        <v>92</v>
      </c>
      <c r="B95" s="12" t="s">
        <v>454</v>
      </c>
      <c r="C95" s="13" t="s">
        <v>318</v>
      </c>
      <c r="D95" s="1" t="s">
        <v>1214</v>
      </c>
      <c r="E95" s="1" t="s">
        <v>25</v>
      </c>
      <c r="F95" s="35">
        <v>4</v>
      </c>
      <c r="G95" s="36">
        <v>6</v>
      </c>
      <c r="H95" s="36">
        <v>7</v>
      </c>
      <c r="I95" s="36">
        <v>7</v>
      </c>
      <c r="J95" s="36">
        <v>16</v>
      </c>
      <c r="K95" s="36">
        <v>14</v>
      </c>
      <c r="L95" s="41">
        <f t="shared" si="4"/>
        <v>325</v>
      </c>
      <c r="M95" s="38">
        <v>1</v>
      </c>
      <c r="N95" s="38">
        <v>0</v>
      </c>
      <c r="O95" s="38">
        <v>0</v>
      </c>
      <c r="P95" s="41">
        <f t="shared" si="5"/>
        <v>10</v>
      </c>
      <c r="Q95" s="39" t="s">
        <v>363</v>
      </c>
    </row>
    <row r="96" spans="1:17" ht="15">
      <c r="A96" s="5">
        <v>93</v>
      </c>
      <c r="B96" s="12" t="s">
        <v>454</v>
      </c>
      <c r="C96" s="13" t="s">
        <v>262</v>
      </c>
      <c r="D96" s="1" t="s">
        <v>1069</v>
      </c>
      <c r="E96" s="1" t="s">
        <v>622</v>
      </c>
      <c r="F96" s="35">
        <v>1</v>
      </c>
      <c r="G96" s="36">
        <v>1</v>
      </c>
      <c r="H96" s="36">
        <v>3</v>
      </c>
      <c r="I96" s="36">
        <v>3</v>
      </c>
      <c r="J96" s="36">
        <v>26</v>
      </c>
      <c r="K96" s="36">
        <v>25</v>
      </c>
      <c r="L96" s="41">
        <f t="shared" si="4"/>
        <v>315</v>
      </c>
      <c r="M96" s="38">
        <v>1</v>
      </c>
      <c r="N96" s="38">
        <v>0</v>
      </c>
      <c r="O96" s="38">
        <v>0</v>
      </c>
      <c r="P96" s="41">
        <f t="shared" si="5"/>
        <v>10</v>
      </c>
      <c r="Q96" s="39" t="s">
        <v>363</v>
      </c>
    </row>
    <row r="97" spans="1:17" ht="15">
      <c r="A97" s="5">
        <v>94</v>
      </c>
      <c r="B97" s="12" t="s">
        <v>454</v>
      </c>
      <c r="C97" s="13" t="s">
        <v>267</v>
      </c>
      <c r="D97" s="1" t="s">
        <v>20</v>
      </c>
      <c r="E97" s="1" t="s">
        <v>18</v>
      </c>
      <c r="F97" s="35">
        <v>1</v>
      </c>
      <c r="G97" s="36">
        <v>6</v>
      </c>
      <c r="H97" s="36">
        <v>8</v>
      </c>
      <c r="I97" s="36">
        <v>4</v>
      </c>
      <c r="J97" s="36">
        <v>15</v>
      </c>
      <c r="K97" s="36">
        <v>8</v>
      </c>
      <c r="L97" s="41">
        <f t="shared" si="4"/>
        <v>235</v>
      </c>
      <c r="M97" s="38">
        <v>0</v>
      </c>
      <c r="N97" s="38">
        <v>2</v>
      </c>
      <c r="O97" s="38">
        <v>0</v>
      </c>
      <c r="P97" s="41">
        <f t="shared" si="5"/>
        <v>10</v>
      </c>
      <c r="Q97" s="39" t="s">
        <v>363</v>
      </c>
    </row>
    <row r="98" spans="1:17" ht="15">
      <c r="A98" s="5">
        <v>95</v>
      </c>
      <c r="B98" s="12" t="s">
        <v>454</v>
      </c>
      <c r="C98" s="13" t="s">
        <v>304</v>
      </c>
      <c r="D98" s="1" t="s">
        <v>1159</v>
      </c>
      <c r="E98" s="1" t="s">
        <v>1160</v>
      </c>
      <c r="F98" s="35">
        <v>2</v>
      </c>
      <c r="G98" s="36">
        <v>6</v>
      </c>
      <c r="H98" s="36">
        <v>4</v>
      </c>
      <c r="I98" s="36">
        <v>6</v>
      </c>
      <c r="J98" s="36">
        <v>14</v>
      </c>
      <c r="K98" s="36">
        <v>7</v>
      </c>
      <c r="L98" s="41">
        <f t="shared" si="4"/>
        <v>235</v>
      </c>
      <c r="M98" s="38">
        <v>0</v>
      </c>
      <c r="N98" s="38">
        <v>0</v>
      </c>
      <c r="O98" s="38">
        <v>0</v>
      </c>
      <c r="P98" s="41">
        <f t="shared" si="5"/>
        <v>0</v>
      </c>
      <c r="Q98" s="39" t="s">
        <v>363</v>
      </c>
    </row>
    <row r="99" spans="1:17" ht="15">
      <c r="A99" s="5">
        <v>96</v>
      </c>
      <c r="B99" s="12" t="s">
        <v>454</v>
      </c>
      <c r="C99" s="13" t="s">
        <v>326</v>
      </c>
      <c r="D99" s="1" t="s">
        <v>147</v>
      </c>
      <c r="E99" s="1" t="s">
        <v>62</v>
      </c>
      <c r="F99" s="35">
        <v>1</v>
      </c>
      <c r="G99" s="36">
        <v>3</v>
      </c>
      <c r="H99" s="36">
        <v>1</v>
      </c>
      <c r="I99" s="36">
        <v>3</v>
      </c>
      <c r="J99" s="36">
        <v>15</v>
      </c>
      <c r="K99" s="36">
        <v>17</v>
      </c>
      <c r="L99" s="41">
        <f t="shared" si="4"/>
        <v>220</v>
      </c>
      <c r="M99" s="38">
        <v>0</v>
      </c>
      <c r="N99" s="38">
        <v>2</v>
      </c>
      <c r="O99" s="38">
        <v>0</v>
      </c>
      <c r="P99" s="41">
        <f t="shared" si="5"/>
        <v>10</v>
      </c>
      <c r="Q99" s="39" t="s">
        <v>363</v>
      </c>
    </row>
    <row r="100" spans="1:17" ht="15">
      <c r="A100" s="5">
        <v>97</v>
      </c>
      <c r="B100" s="12" t="s">
        <v>454</v>
      </c>
      <c r="C100" s="13" t="s">
        <v>303</v>
      </c>
      <c r="D100" s="1" t="s">
        <v>1122</v>
      </c>
      <c r="E100" s="1" t="s">
        <v>1072</v>
      </c>
      <c r="F100" s="35">
        <v>2</v>
      </c>
      <c r="G100" s="36">
        <v>1</v>
      </c>
      <c r="H100" s="36">
        <v>4</v>
      </c>
      <c r="I100" s="36">
        <v>11</v>
      </c>
      <c r="J100" s="36">
        <v>8</v>
      </c>
      <c r="K100" s="36">
        <v>2</v>
      </c>
      <c r="L100" s="41">
        <f>10*F100+5*G100+5*H100+10*I100+5*J100+5*K100</f>
        <v>205</v>
      </c>
      <c r="M100" s="38">
        <v>2</v>
      </c>
      <c r="N100" s="38">
        <v>0</v>
      </c>
      <c r="O100" s="38">
        <v>0</v>
      </c>
      <c r="P100" s="41">
        <f>10*M100+5*N100+5*O100</f>
        <v>20</v>
      </c>
      <c r="Q100" s="39" t="s">
        <v>363</v>
      </c>
    </row>
    <row r="101" spans="1:17" ht="15">
      <c r="A101" s="5">
        <v>98</v>
      </c>
      <c r="B101" s="12" t="s">
        <v>454</v>
      </c>
      <c r="C101" s="13" t="s">
        <v>336</v>
      </c>
      <c r="D101" s="1" t="s">
        <v>1061</v>
      </c>
      <c r="E101" s="1" t="s">
        <v>622</v>
      </c>
      <c r="F101" s="35">
        <v>0</v>
      </c>
      <c r="G101" s="36">
        <v>6</v>
      </c>
      <c r="H101" s="36">
        <v>2</v>
      </c>
      <c r="I101" s="36">
        <v>2</v>
      </c>
      <c r="J101" s="36">
        <v>14</v>
      </c>
      <c r="K101" s="36">
        <v>15</v>
      </c>
      <c r="L101" s="41">
        <f>10*F101+5*G101+5*H101+10*I101+5*J101+5*K101</f>
        <v>205</v>
      </c>
      <c r="M101" s="38">
        <v>1</v>
      </c>
      <c r="N101" s="38">
        <v>0</v>
      </c>
      <c r="O101" s="38">
        <v>0</v>
      </c>
      <c r="P101" s="41">
        <f>10*M101+5*N101+5*O101</f>
        <v>10</v>
      </c>
      <c r="Q101" s="39" t="s">
        <v>363</v>
      </c>
    </row>
    <row r="102" spans="1:17" ht="15">
      <c r="A102" s="5">
        <v>99</v>
      </c>
      <c r="B102" s="12" t="s">
        <v>454</v>
      </c>
      <c r="C102" s="13" t="s">
        <v>335</v>
      </c>
      <c r="D102" s="1" t="s">
        <v>1198</v>
      </c>
      <c r="E102" s="1" t="s">
        <v>190</v>
      </c>
      <c r="F102" s="35">
        <v>0</v>
      </c>
      <c r="G102" s="36">
        <v>0</v>
      </c>
      <c r="H102" s="36">
        <v>0</v>
      </c>
      <c r="I102" s="36">
        <v>0</v>
      </c>
      <c r="J102" s="36">
        <v>0</v>
      </c>
      <c r="K102" s="36">
        <v>0</v>
      </c>
      <c r="L102" s="41">
        <f>10*F102+5*G102+5*H102+10*I102+5*J102+5*K102</f>
        <v>0</v>
      </c>
      <c r="M102" s="38">
        <v>0</v>
      </c>
      <c r="N102" s="38">
        <v>6</v>
      </c>
      <c r="O102" s="38">
        <v>0</v>
      </c>
      <c r="P102" s="41">
        <f>10*M102+5*N102+5*O102</f>
        <v>30</v>
      </c>
      <c r="Q102" s="39" t="s">
        <v>363</v>
      </c>
    </row>
    <row r="103" spans="1:17" ht="15">
      <c r="A103" s="5">
        <v>100</v>
      </c>
      <c r="B103" s="12" t="s">
        <v>454</v>
      </c>
      <c r="C103" s="13" t="s">
        <v>268</v>
      </c>
      <c r="D103" s="1" t="s">
        <v>1057</v>
      </c>
      <c r="E103" s="1" t="s">
        <v>586</v>
      </c>
      <c r="F103" s="35">
        <v>0</v>
      </c>
      <c r="G103" s="36">
        <v>0</v>
      </c>
      <c r="H103" s="36">
        <v>0</v>
      </c>
      <c r="I103" s="36">
        <v>0</v>
      </c>
      <c r="J103" s="36">
        <v>0</v>
      </c>
      <c r="K103" s="36">
        <v>0</v>
      </c>
      <c r="L103" s="41">
        <f>10*F103+5*G103+5*H103+10*I103+5*J103+5*K103</f>
        <v>0</v>
      </c>
      <c r="M103" s="38">
        <v>0</v>
      </c>
      <c r="N103" s="38">
        <v>0</v>
      </c>
      <c r="O103" s="38">
        <v>0</v>
      </c>
      <c r="P103" s="41">
        <f>10*M103+5*N103+5*O103</f>
        <v>0</v>
      </c>
      <c r="Q103" s="39"/>
    </row>
  </sheetData>
  <sheetProtection/>
  <mergeCells count="5">
    <mergeCell ref="B3:C3"/>
    <mergeCell ref="F3:H3"/>
    <mergeCell ref="I3:K3"/>
    <mergeCell ref="M3:O3"/>
    <mergeCell ref="A1:Q1"/>
  </mergeCells>
  <conditionalFormatting sqref="D4:D6 E5:E6">
    <cfRule type="expression" priority="21" dxfId="1" stopIfTrue="1">
      <formula>$O4="Tidak Hadir"</formula>
    </cfRule>
    <cfRule type="expression" priority="22" dxfId="0" stopIfTrue="1">
      <formula>$O4="Tidak Lulus"</formula>
    </cfRule>
  </conditionalFormatting>
  <conditionalFormatting sqref="D4:D5">
    <cfRule type="expression" priority="19" dxfId="1" stopIfTrue="1">
      <formula>$O4="Tidak Hadir"</formula>
    </cfRule>
    <cfRule type="expression" priority="20" dxfId="0" stopIfTrue="1">
      <formula>$O4="Tidak Lulus"</formula>
    </cfRule>
  </conditionalFormatting>
  <conditionalFormatting sqref="D9:D11 E10:E11 E7:E8">
    <cfRule type="expression" priority="11" dxfId="1" stopIfTrue="1">
      <formula>$M7="Tidak Hadir"</formula>
    </cfRule>
    <cfRule type="expression" priority="12" dxfId="0" stopIfTrue="1">
      <formula>$M7="Tidak Lulus"</formula>
    </cfRule>
  </conditionalFormatting>
  <conditionalFormatting sqref="D9:D10">
    <cfRule type="expression" priority="9" dxfId="1" stopIfTrue="1">
      <formula>$M9="Tidak Hadir"</formula>
    </cfRule>
    <cfRule type="expression" priority="10" dxfId="0" stopIfTrue="1">
      <formula>$M9="Tidak Lulus"</formula>
    </cfRule>
  </conditionalFormatting>
  <conditionalFormatting sqref="D6:D8">
    <cfRule type="expression" priority="7" dxfId="1" stopIfTrue="1">
      <formula>$M6="Tidak Hadir"</formula>
    </cfRule>
    <cfRule type="expression" priority="8" dxfId="0" stopIfTrue="1">
      <formula>$M6="Tidak Lulus"</formula>
    </cfRule>
  </conditionalFormatting>
  <conditionalFormatting sqref="D6:D7">
    <cfRule type="expression" priority="5" dxfId="1" stopIfTrue="1">
      <formula>$M6="Tidak Hadir"</formula>
    </cfRule>
    <cfRule type="expression" priority="6" dxfId="0" stopIfTrue="1">
      <formula>$M6="Tidak Lulus"</formula>
    </cfRule>
  </conditionalFormatting>
  <conditionalFormatting sqref="E5:E6">
    <cfRule type="expression" priority="3" dxfId="1" stopIfTrue="1">
      <formula>$O5="Tidak Hadir"</formula>
    </cfRule>
    <cfRule type="expression" priority="4" dxfId="0" stopIfTrue="1">
      <formula>$O5="Tidak Lulus"</formula>
    </cfRule>
  </conditionalFormatting>
  <conditionalFormatting sqref="E10:E11">
    <cfRule type="expression" priority="1" dxfId="1" stopIfTrue="1">
      <formula>$M10="Tidak Hadir"</formula>
    </cfRule>
    <cfRule type="expression" priority="2" dxfId="0" stopIfTrue="1">
      <formula>$M10="Tidak Lulus"</formula>
    </cfRule>
  </conditionalFormatting>
  <printOptions/>
  <pageMargins left="0.25" right="0.25" top="0.96" bottom="1" header="0.5" footer="0.5"/>
  <pageSetup horizontalDpi="300" verticalDpi="300" orientation="portrait" paperSize="5" r:id="rId1"/>
</worksheet>
</file>

<file path=xl/worksheets/sheet7.xml><?xml version="1.0" encoding="utf-8"?>
<worksheet xmlns="http://schemas.openxmlformats.org/spreadsheetml/2006/main" xmlns:r="http://schemas.openxmlformats.org/officeDocument/2006/relationships">
  <dimension ref="A1:Q120"/>
  <sheetViews>
    <sheetView zoomScalePageLayoutView="0" workbookViewId="0" topLeftCell="A1">
      <selection activeCell="D8" sqref="D8"/>
    </sheetView>
  </sheetViews>
  <sheetFormatPr defaultColWidth="9.140625" defaultRowHeight="12.75"/>
  <cols>
    <col min="1" max="1" width="4.7109375" style="2" bestFit="1" customWidth="1"/>
    <col min="2" max="2" width="6.00390625" style="2" customWidth="1"/>
    <col min="3" max="3" width="6.57421875" style="11" customWidth="1"/>
    <col min="4" max="4" width="41.7109375" style="2" bestFit="1" customWidth="1"/>
    <col min="5" max="5" width="22.7109375" style="2" bestFit="1" customWidth="1"/>
    <col min="6" max="6" width="3.8515625" style="3" bestFit="1" customWidth="1"/>
    <col min="7" max="7" width="3.8515625" style="4" bestFit="1" customWidth="1"/>
    <col min="8" max="9" width="3.8515625" style="2" bestFit="1" customWidth="1"/>
    <col min="10" max="10" width="5.140625" style="2" bestFit="1" customWidth="1"/>
    <col min="11" max="11" width="3.8515625" style="2" bestFit="1" customWidth="1"/>
    <col min="12" max="12" width="6.57421875" style="2" bestFit="1" customWidth="1"/>
    <col min="13" max="15" width="3.8515625" style="2" bestFit="1" customWidth="1"/>
    <col min="16" max="16" width="6.00390625" style="2" bestFit="1" customWidth="1"/>
    <col min="17" max="17" width="13.7109375" style="2" bestFit="1" customWidth="1"/>
    <col min="18" max="16384" width="9.140625" style="2" customWidth="1"/>
  </cols>
  <sheetData>
    <row r="1" spans="1:17" ht="15">
      <c r="A1" s="44" t="s">
        <v>463</v>
      </c>
      <c r="B1" s="44"/>
      <c r="C1" s="44"/>
      <c r="D1" s="44"/>
      <c r="E1" s="44"/>
      <c r="F1" s="44"/>
      <c r="G1" s="44"/>
      <c r="H1" s="44"/>
      <c r="I1" s="44"/>
      <c r="J1" s="44"/>
      <c r="K1" s="44"/>
      <c r="L1" s="44"/>
      <c r="M1" s="44"/>
      <c r="N1" s="44"/>
      <c r="O1" s="44"/>
      <c r="P1" s="44"/>
      <c r="Q1" s="44"/>
    </row>
    <row r="3" spans="1:17" ht="15.75">
      <c r="A3" s="9" t="s">
        <v>2</v>
      </c>
      <c r="B3" s="43" t="s">
        <v>251</v>
      </c>
      <c r="C3" s="43"/>
      <c r="D3" s="9" t="s">
        <v>0</v>
      </c>
      <c r="E3" s="9" t="s">
        <v>1</v>
      </c>
      <c r="F3" s="45" t="s">
        <v>417</v>
      </c>
      <c r="G3" s="46"/>
      <c r="H3" s="46"/>
      <c r="I3" s="45" t="s">
        <v>418</v>
      </c>
      <c r="J3" s="45"/>
      <c r="K3" s="45"/>
      <c r="L3" s="21" t="s">
        <v>419</v>
      </c>
      <c r="M3" s="45" t="s">
        <v>420</v>
      </c>
      <c r="N3" s="45"/>
      <c r="O3" s="45"/>
      <c r="P3" s="21" t="s">
        <v>419</v>
      </c>
      <c r="Q3" s="22" t="s">
        <v>357</v>
      </c>
    </row>
    <row r="4" spans="1:17" ht="15.75">
      <c r="A4" s="10">
        <v>1</v>
      </c>
      <c r="B4" s="12" t="s">
        <v>455</v>
      </c>
      <c r="C4" s="13" t="s">
        <v>289</v>
      </c>
      <c r="D4" s="1" t="s">
        <v>187</v>
      </c>
      <c r="E4" s="1" t="s">
        <v>74</v>
      </c>
      <c r="F4" s="14">
        <v>17</v>
      </c>
      <c r="G4" s="18">
        <v>26</v>
      </c>
      <c r="H4" s="18">
        <v>30</v>
      </c>
      <c r="I4" s="18">
        <v>20</v>
      </c>
      <c r="J4" s="18">
        <v>30</v>
      </c>
      <c r="K4" s="18">
        <v>30</v>
      </c>
      <c r="L4" s="23">
        <f aca="true" t="shared" si="0" ref="L4:L35">10*F4+5*G4+5*H4+10*I4+5*J4+5*K4</f>
        <v>950</v>
      </c>
      <c r="M4" s="24">
        <v>2</v>
      </c>
      <c r="N4" s="24">
        <v>0</v>
      </c>
      <c r="O4" s="24">
        <v>10</v>
      </c>
      <c r="P4" s="23">
        <f aca="true" t="shared" si="1" ref="P4:P35">10*M4+5*N4+5*O4</f>
        <v>70</v>
      </c>
      <c r="Q4" s="16" t="s">
        <v>358</v>
      </c>
    </row>
    <row r="5" spans="1:17" ht="15.75">
      <c r="A5" s="5">
        <v>2</v>
      </c>
      <c r="B5" s="12" t="s">
        <v>455</v>
      </c>
      <c r="C5" s="13" t="s">
        <v>307</v>
      </c>
      <c r="D5" s="1" t="s">
        <v>1009</v>
      </c>
      <c r="E5" s="1" t="s">
        <v>600</v>
      </c>
      <c r="F5" s="17">
        <v>16</v>
      </c>
      <c r="G5" s="14">
        <v>25</v>
      </c>
      <c r="H5" s="14">
        <v>28</v>
      </c>
      <c r="I5" s="14">
        <v>16</v>
      </c>
      <c r="J5" s="14">
        <v>30</v>
      </c>
      <c r="K5" s="14">
        <v>30</v>
      </c>
      <c r="L5" s="23">
        <f t="shared" si="0"/>
        <v>885</v>
      </c>
      <c r="M5" s="24">
        <v>0</v>
      </c>
      <c r="N5" s="24">
        <v>5</v>
      </c>
      <c r="O5" s="24">
        <v>9</v>
      </c>
      <c r="P5" s="23">
        <f t="shared" si="1"/>
        <v>70</v>
      </c>
      <c r="Q5" s="16" t="s">
        <v>359</v>
      </c>
    </row>
    <row r="6" spans="1:17" ht="15.75">
      <c r="A6" s="5">
        <v>3</v>
      </c>
      <c r="B6" s="12" t="s">
        <v>455</v>
      </c>
      <c r="C6" s="13" t="s">
        <v>336</v>
      </c>
      <c r="D6" s="1" t="s">
        <v>177</v>
      </c>
      <c r="E6" s="1" t="s">
        <v>8</v>
      </c>
      <c r="F6" s="17">
        <v>9</v>
      </c>
      <c r="G6" s="18">
        <v>27</v>
      </c>
      <c r="H6" s="18">
        <v>30</v>
      </c>
      <c r="I6" s="18">
        <v>20</v>
      </c>
      <c r="J6" s="18">
        <v>30</v>
      </c>
      <c r="K6" s="18">
        <v>30</v>
      </c>
      <c r="L6" s="23">
        <f t="shared" si="0"/>
        <v>875</v>
      </c>
      <c r="M6" s="24">
        <v>0</v>
      </c>
      <c r="N6" s="24">
        <v>5</v>
      </c>
      <c r="O6" s="24">
        <v>8</v>
      </c>
      <c r="P6" s="23">
        <f t="shared" si="1"/>
        <v>65</v>
      </c>
      <c r="Q6" s="16" t="s">
        <v>360</v>
      </c>
    </row>
    <row r="7" spans="1:17" ht="15.75">
      <c r="A7" s="5">
        <v>4</v>
      </c>
      <c r="B7" s="12" t="s">
        <v>455</v>
      </c>
      <c r="C7" s="13" t="s">
        <v>253</v>
      </c>
      <c r="D7" s="1" t="s">
        <v>1005</v>
      </c>
      <c r="E7" s="1" t="s">
        <v>688</v>
      </c>
      <c r="F7" s="17">
        <v>12</v>
      </c>
      <c r="G7" s="18">
        <v>24</v>
      </c>
      <c r="H7" s="18">
        <v>29</v>
      </c>
      <c r="I7" s="18">
        <v>18</v>
      </c>
      <c r="J7" s="18">
        <v>28</v>
      </c>
      <c r="K7" s="18">
        <v>29</v>
      </c>
      <c r="L7" s="23">
        <f t="shared" si="0"/>
        <v>850</v>
      </c>
      <c r="M7" s="24">
        <v>0</v>
      </c>
      <c r="N7" s="24">
        <v>2</v>
      </c>
      <c r="O7" s="24">
        <v>9</v>
      </c>
      <c r="P7" s="23">
        <f t="shared" si="1"/>
        <v>55</v>
      </c>
      <c r="Q7" s="16" t="s">
        <v>361</v>
      </c>
    </row>
    <row r="8" spans="1:17" ht="15.75">
      <c r="A8" s="5">
        <v>5</v>
      </c>
      <c r="B8" s="12" t="s">
        <v>455</v>
      </c>
      <c r="C8" s="13" t="s">
        <v>279</v>
      </c>
      <c r="D8" s="1" t="s">
        <v>1233</v>
      </c>
      <c r="E8" s="1" t="s">
        <v>1072</v>
      </c>
      <c r="F8" s="18">
        <v>9</v>
      </c>
      <c r="G8" s="18">
        <v>28</v>
      </c>
      <c r="H8" s="18">
        <v>29</v>
      </c>
      <c r="I8" s="18">
        <v>17</v>
      </c>
      <c r="J8" s="18">
        <v>30</v>
      </c>
      <c r="K8" s="18">
        <v>27</v>
      </c>
      <c r="L8" s="23">
        <f t="shared" si="0"/>
        <v>830</v>
      </c>
      <c r="M8" s="24">
        <v>0</v>
      </c>
      <c r="N8" s="24">
        <v>0</v>
      </c>
      <c r="O8" s="24">
        <v>10</v>
      </c>
      <c r="P8" s="23">
        <f t="shared" si="1"/>
        <v>50</v>
      </c>
      <c r="Q8" s="16" t="s">
        <v>361</v>
      </c>
    </row>
    <row r="9" spans="1:17" ht="15.75">
      <c r="A9" s="5">
        <v>6</v>
      </c>
      <c r="B9" s="12" t="s">
        <v>455</v>
      </c>
      <c r="C9" s="13" t="s">
        <v>282</v>
      </c>
      <c r="D9" s="1" t="s">
        <v>1093</v>
      </c>
      <c r="E9" s="1" t="s">
        <v>1072</v>
      </c>
      <c r="F9" s="18">
        <v>10</v>
      </c>
      <c r="G9" s="18">
        <v>23</v>
      </c>
      <c r="H9" s="18">
        <v>26</v>
      </c>
      <c r="I9" s="18">
        <v>19</v>
      </c>
      <c r="J9" s="18">
        <v>28</v>
      </c>
      <c r="K9" s="18">
        <v>30</v>
      </c>
      <c r="L9" s="23">
        <f t="shared" si="0"/>
        <v>825</v>
      </c>
      <c r="M9" s="24">
        <v>0</v>
      </c>
      <c r="N9" s="24">
        <v>9</v>
      </c>
      <c r="O9" s="24">
        <v>0</v>
      </c>
      <c r="P9" s="23">
        <f t="shared" si="1"/>
        <v>45</v>
      </c>
      <c r="Q9" s="16" t="s">
        <v>361</v>
      </c>
    </row>
    <row r="10" spans="1:17" ht="15.75">
      <c r="A10" s="5">
        <v>7</v>
      </c>
      <c r="B10" s="12" t="s">
        <v>455</v>
      </c>
      <c r="C10" s="13" t="s">
        <v>329</v>
      </c>
      <c r="D10" s="1" t="s">
        <v>181</v>
      </c>
      <c r="E10" s="1" t="s">
        <v>75</v>
      </c>
      <c r="F10" s="18">
        <v>9</v>
      </c>
      <c r="G10" s="18">
        <v>26</v>
      </c>
      <c r="H10" s="18">
        <v>24</v>
      </c>
      <c r="I10" s="18">
        <v>16</v>
      </c>
      <c r="J10" s="18">
        <v>30</v>
      </c>
      <c r="K10" s="18">
        <v>30</v>
      </c>
      <c r="L10" s="23">
        <f t="shared" si="0"/>
        <v>800</v>
      </c>
      <c r="M10" s="24">
        <v>0</v>
      </c>
      <c r="N10" s="24">
        <v>9</v>
      </c>
      <c r="O10" s="24">
        <v>0</v>
      </c>
      <c r="P10" s="23">
        <f t="shared" si="1"/>
        <v>45</v>
      </c>
      <c r="Q10" s="16" t="s">
        <v>361</v>
      </c>
    </row>
    <row r="11" spans="1:17" ht="15.75">
      <c r="A11" s="5">
        <v>8</v>
      </c>
      <c r="B11" s="12" t="s">
        <v>455</v>
      </c>
      <c r="C11" s="13" t="s">
        <v>376</v>
      </c>
      <c r="D11" s="1" t="s">
        <v>1170</v>
      </c>
      <c r="E11" s="1" t="s">
        <v>608</v>
      </c>
      <c r="F11" s="18">
        <v>11</v>
      </c>
      <c r="G11" s="18">
        <v>18</v>
      </c>
      <c r="H11" s="18">
        <v>29</v>
      </c>
      <c r="I11" s="18">
        <v>15</v>
      </c>
      <c r="J11" s="18">
        <v>30</v>
      </c>
      <c r="K11" s="18">
        <v>30</v>
      </c>
      <c r="L11" s="23">
        <f t="shared" si="0"/>
        <v>795</v>
      </c>
      <c r="M11" s="24">
        <v>0</v>
      </c>
      <c r="N11" s="24">
        <v>0</v>
      </c>
      <c r="O11" s="24">
        <v>7</v>
      </c>
      <c r="P11" s="23">
        <f t="shared" si="1"/>
        <v>35</v>
      </c>
      <c r="Q11" s="16" t="s">
        <v>361</v>
      </c>
    </row>
    <row r="12" spans="1:17" ht="15.75">
      <c r="A12" s="5">
        <v>9</v>
      </c>
      <c r="B12" s="12" t="s">
        <v>455</v>
      </c>
      <c r="C12" s="13" t="s">
        <v>371</v>
      </c>
      <c r="D12" s="1" t="s">
        <v>242</v>
      </c>
      <c r="E12" s="1" t="s">
        <v>36</v>
      </c>
      <c r="F12" s="18">
        <v>10</v>
      </c>
      <c r="G12" s="18">
        <v>29</v>
      </c>
      <c r="H12" s="18">
        <v>29</v>
      </c>
      <c r="I12" s="18">
        <v>10</v>
      </c>
      <c r="J12" s="18">
        <v>29</v>
      </c>
      <c r="K12" s="18">
        <v>30</v>
      </c>
      <c r="L12" s="23">
        <f t="shared" si="0"/>
        <v>785</v>
      </c>
      <c r="M12" s="24">
        <v>0</v>
      </c>
      <c r="N12" s="24">
        <v>6</v>
      </c>
      <c r="O12" s="24">
        <v>9</v>
      </c>
      <c r="P12" s="23">
        <f t="shared" si="1"/>
        <v>75</v>
      </c>
      <c r="Q12" s="16" t="s">
        <v>361</v>
      </c>
    </row>
    <row r="13" spans="1:17" ht="15.75">
      <c r="A13" s="5">
        <v>10</v>
      </c>
      <c r="B13" s="12" t="s">
        <v>455</v>
      </c>
      <c r="C13" s="13" t="s">
        <v>313</v>
      </c>
      <c r="D13" s="1" t="s">
        <v>195</v>
      </c>
      <c r="E13" s="1" t="s">
        <v>25</v>
      </c>
      <c r="F13" s="18">
        <v>7</v>
      </c>
      <c r="G13" s="18">
        <v>26</v>
      </c>
      <c r="H13" s="18">
        <v>22</v>
      </c>
      <c r="I13" s="18">
        <v>18</v>
      </c>
      <c r="J13" s="18">
        <v>29</v>
      </c>
      <c r="K13" s="18">
        <v>30</v>
      </c>
      <c r="L13" s="23">
        <f t="shared" si="0"/>
        <v>785</v>
      </c>
      <c r="M13" s="24">
        <v>0</v>
      </c>
      <c r="N13" s="24">
        <v>10</v>
      </c>
      <c r="O13" s="24">
        <v>0</v>
      </c>
      <c r="P13" s="23">
        <f t="shared" si="1"/>
        <v>50</v>
      </c>
      <c r="Q13" s="16" t="s">
        <v>361</v>
      </c>
    </row>
    <row r="14" spans="1:17" ht="15.75">
      <c r="A14" s="5">
        <v>11</v>
      </c>
      <c r="B14" s="12" t="s">
        <v>455</v>
      </c>
      <c r="C14" s="13" t="s">
        <v>308</v>
      </c>
      <c r="D14" s="1" t="s">
        <v>183</v>
      </c>
      <c r="E14" s="1" t="s">
        <v>6</v>
      </c>
      <c r="F14" s="14">
        <v>8</v>
      </c>
      <c r="G14" s="18">
        <v>23</v>
      </c>
      <c r="H14" s="18">
        <v>23</v>
      </c>
      <c r="I14" s="18">
        <v>17</v>
      </c>
      <c r="J14" s="18">
        <v>30</v>
      </c>
      <c r="K14" s="18">
        <v>30</v>
      </c>
      <c r="L14" s="23">
        <f t="shared" si="0"/>
        <v>780</v>
      </c>
      <c r="M14" s="24">
        <v>0</v>
      </c>
      <c r="N14" s="24">
        <v>8</v>
      </c>
      <c r="O14" s="24">
        <v>0</v>
      </c>
      <c r="P14" s="23">
        <f t="shared" si="1"/>
        <v>40</v>
      </c>
      <c r="Q14" s="16" t="s">
        <v>361</v>
      </c>
    </row>
    <row r="15" spans="1:17" ht="15.75">
      <c r="A15" s="5">
        <v>12</v>
      </c>
      <c r="B15" s="12" t="s">
        <v>455</v>
      </c>
      <c r="C15" s="13" t="s">
        <v>349</v>
      </c>
      <c r="D15" s="1" t="s">
        <v>208</v>
      </c>
      <c r="E15" s="1" t="s">
        <v>51</v>
      </c>
      <c r="F15" s="14">
        <v>7</v>
      </c>
      <c r="G15" s="18">
        <v>19</v>
      </c>
      <c r="H15" s="18">
        <v>25</v>
      </c>
      <c r="I15" s="18">
        <v>19</v>
      </c>
      <c r="J15" s="18">
        <v>29</v>
      </c>
      <c r="K15" s="18">
        <v>30</v>
      </c>
      <c r="L15" s="23">
        <f t="shared" si="0"/>
        <v>775</v>
      </c>
      <c r="M15" s="24">
        <v>0</v>
      </c>
      <c r="N15" s="24">
        <v>0</v>
      </c>
      <c r="O15" s="24">
        <v>8</v>
      </c>
      <c r="P15" s="23">
        <f t="shared" si="1"/>
        <v>40</v>
      </c>
      <c r="Q15" s="16" t="s">
        <v>361</v>
      </c>
    </row>
    <row r="16" spans="1:17" ht="15.75">
      <c r="A16" s="5">
        <v>13</v>
      </c>
      <c r="B16" s="12" t="s">
        <v>455</v>
      </c>
      <c r="C16" s="13" t="s">
        <v>325</v>
      </c>
      <c r="D16" s="1" t="s">
        <v>204</v>
      </c>
      <c r="E16" s="1" t="s">
        <v>16</v>
      </c>
      <c r="F16" s="14">
        <v>10</v>
      </c>
      <c r="G16" s="18">
        <v>19</v>
      </c>
      <c r="H16" s="18">
        <v>30</v>
      </c>
      <c r="I16" s="18">
        <v>15</v>
      </c>
      <c r="J16" s="18">
        <v>25</v>
      </c>
      <c r="K16" s="18">
        <v>29</v>
      </c>
      <c r="L16" s="23">
        <f t="shared" si="0"/>
        <v>765</v>
      </c>
      <c r="M16" s="24">
        <v>0</v>
      </c>
      <c r="N16" s="24">
        <v>2</v>
      </c>
      <c r="O16" s="24">
        <v>10</v>
      </c>
      <c r="P16" s="23">
        <f t="shared" si="1"/>
        <v>60</v>
      </c>
      <c r="Q16" s="16" t="s">
        <v>361</v>
      </c>
    </row>
    <row r="17" spans="1:17" ht="15.75">
      <c r="A17" s="5">
        <v>14</v>
      </c>
      <c r="B17" s="12" t="s">
        <v>455</v>
      </c>
      <c r="C17" s="13" t="s">
        <v>257</v>
      </c>
      <c r="D17" s="1" t="s">
        <v>1017</v>
      </c>
      <c r="E17" s="1" t="s">
        <v>815</v>
      </c>
      <c r="F17" s="14">
        <v>10</v>
      </c>
      <c r="G17" s="18">
        <v>19</v>
      </c>
      <c r="H17" s="18">
        <v>19</v>
      </c>
      <c r="I17" s="18">
        <v>20</v>
      </c>
      <c r="J17" s="18">
        <v>30</v>
      </c>
      <c r="K17" s="18">
        <v>25</v>
      </c>
      <c r="L17" s="23">
        <f t="shared" si="0"/>
        <v>765</v>
      </c>
      <c r="M17" s="24">
        <v>0</v>
      </c>
      <c r="N17" s="24">
        <v>7</v>
      </c>
      <c r="O17" s="24">
        <v>0</v>
      </c>
      <c r="P17" s="23">
        <f t="shared" si="1"/>
        <v>35</v>
      </c>
      <c r="Q17" s="16" t="s">
        <v>361</v>
      </c>
    </row>
    <row r="18" spans="1:17" ht="15.75">
      <c r="A18" s="5">
        <v>15</v>
      </c>
      <c r="B18" s="12" t="s">
        <v>455</v>
      </c>
      <c r="C18" s="13" t="s">
        <v>259</v>
      </c>
      <c r="D18" s="1" t="s">
        <v>1238</v>
      </c>
      <c r="E18" s="1" t="s">
        <v>600</v>
      </c>
      <c r="F18" s="14">
        <v>8</v>
      </c>
      <c r="G18" s="18">
        <v>24</v>
      </c>
      <c r="H18" s="18">
        <v>20</v>
      </c>
      <c r="I18" s="18">
        <v>18</v>
      </c>
      <c r="J18" s="18">
        <v>28</v>
      </c>
      <c r="K18" s="18">
        <v>28</v>
      </c>
      <c r="L18" s="23">
        <f t="shared" si="0"/>
        <v>760</v>
      </c>
      <c r="M18" s="24">
        <v>0</v>
      </c>
      <c r="N18" s="24">
        <v>10</v>
      </c>
      <c r="O18" s="24">
        <v>0</v>
      </c>
      <c r="P18" s="23">
        <f t="shared" si="1"/>
        <v>50</v>
      </c>
      <c r="Q18" s="16" t="s">
        <v>361</v>
      </c>
    </row>
    <row r="19" spans="1:17" ht="15.75">
      <c r="A19" s="5">
        <v>16</v>
      </c>
      <c r="B19" s="12" t="s">
        <v>455</v>
      </c>
      <c r="C19" s="13" t="s">
        <v>300</v>
      </c>
      <c r="D19" s="1" t="s">
        <v>1231</v>
      </c>
      <c r="E19" s="1" t="s">
        <v>815</v>
      </c>
      <c r="F19" s="14">
        <v>5</v>
      </c>
      <c r="G19" s="18">
        <v>23</v>
      </c>
      <c r="H19" s="18">
        <v>23</v>
      </c>
      <c r="I19" s="18">
        <v>15</v>
      </c>
      <c r="J19" s="18">
        <v>30</v>
      </c>
      <c r="K19" s="18">
        <v>30</v>
      </c>
      <c r="L19" s="23">
        <f t="shared" si="0"/>
        <v>730</v>
      </c>
      <c r="M19" s="24">
        <v>0</v>
      </c>
      <c r="N19" s="24">
        <v>0</v>
      </c>
      <c r="O19" s="24">
        <v>8</v>
      </c>
      <c r="P19" s="23">
        <f t="shared" si="1"/>
        <v>40</v>
      </c>
      <c r="Q19" s="16" t="s">
        <v>361</v>
      </c>
    </row>
    <row r="20" spans="1:17" ht="15.75">
      <c r="A20" s="5">
        <v>17</v>
      </c>
      <c r="B20" s="12" t="s">
        <v>455</v>
      </c>
      <c r="C20" s="13" t="s">
        <v>299</v>
      </c>
      <c r="D20" s="1" t="s">
        <v>246</v>
      </c>
      <c r="E20" s="1" t="s">
        <v>51</v>
      </c>
      <c r="F20" s="14">
        <v>8</v>
      </c>
      <c r="G20" s="18">
        <v>22</v>
      </c>
      <c r="H20" s="18">
        <v>19</v>
      </c>
      <c r="I20" s="18">
        <v>15</v>
      </c>
      <c r="J20" s="18">
        <v>22</v>
      </c>
      <c r="K20" s="18">
        <v>30</v>
      </c>
      <c r="L20" s="23">
        <f t="shared" si="0"/>
        <v>695</v>
      </c>
      <c r="M20" s="24">
        <v>0</v>
      </c>
      <c r="N20" s="24">
        <v>7</v>
      </c>
      <c r="O20" s="24">
        <v>0</v>
      </c>
      <c r="P20" s="23">
        <f t="shared" si="1"/>
        <v>35</v>
      </c>
      <c r="Q20" s="16" t="s">
        <v>361</v>
      </c>
    </row>
    <row r="21" spans="1:17" ht="15.75">
      <c r="A21" s="5">
        <v>18</v>
      </c>
      <c r="B21" s="12" t="s">
        <v>455</v>
      </c>
      <c r="C21" s="13" t="s">
        <v>374</v>
      </c>
      <c r="D21" s="1" t="s">
        <v>196</v>
      </c>
      <c r="E21" s="1" t="s">
        <v>25</v>
      </c>
      <c r="F21" s="14">
        <v>6</v>
      </c>
      <c r="G21" s="18">
        <v>21</v>
      </c>
      <c r="H21" s="18">
        <v>20</v>
      </c>
      <c r="I21" s="18">
        <v>14</v>
      </c>
      <c r="J21" s="18">
        <v>30</v>
      </c>
      <c r="K21" s="18">
        <v>28</v>
      </c>
      <c r="L21" s="23">
        <f t="shared" si="0"/>
        <v>695</v>
      </c>
      <c r="M21" s="24">
        <v>0</v>
      </c>
      <c r="N21" s="24">
        <v>6</v>
      </c>
      <c r="O21" s="24">
        <v>0</v>
      </c>
      <c r="P21" s="23">
        <f t="shared" si="1"/>
        <v>30</v>
      </c>
      <c r="Q21" s="16" t="s">
        <v>361</v>
      </c>
    </row>
    <row r="22" spans="1:17" ht="15.75">
      <c r="A22" s="5">
        <v>19</v>
      </c>
      <c r="B22" s="12" t="s">
        <v>455</v>
      </c>
      <c r="C22" s="13" t="s">
        <v>343</v>
      </c>
      <c r="D22" s="1" t="s">
        <v>1008</v>
      </c>
      <c r="E22" s="1" t="s">
        <v>875</v>
      </c>
      <c r="F22" s="14">
        <v>7</v>
      </c>
      <c r="G22" s="18">
        <v>21</v>
      </c>
      <c r="H22" s="18">
        <v>20</v>
      </c>
      <c r="I22" s="18">
        <v>13</v>
      </c>
      <c r="J22" s="18">
        <v>28</v>
      </c>
      <c r="K22" s="18">
        <v>29</v>
      </c>
      <c r="L22" s="23">
        <f t="shared" si="0"/>
        <v>690</v>
      </c>
      <c r="M22" s="24">
        <v>2</v>
      </c>
      <c r="N22" s="24">
        <v>0</v>
      </c>
      <c r="O22" s="24">
        <v>0</v>
      </c>
      <c r="P22" s="23">
        <f t="shared" si="1"/>
        <v>20</v>
      </c>
      <c r="Q22" s="16" t="s">
        <v>361</v>
      </c>
    </row>
    <row r="23" spans="1:17" ht="15.75">
      <c r="A23" s="5">
        <v>20</v>
      </c>
      <c r="B23" s="12" t="s">
        <v>455</v>
      </c>
      <c r="C23" s="13" t="s">
        <v>380</v>
      </c>
      <c r="D23" s="1" t="s">
        <v>1262</v>
      </c>
      <c r="E23" s="1" t="s">
        <v>8</v>
      </c>
      <c r="F23" s="32">
        <v>7</v>
      </c>
      <c r="G23" s="30">
        <v>20</v>
      </c>
      <c r="H23" s="30">
        <v>21</v>
      </c>
      <c r="I23" s="30">
        <v>14</v>
      </c>
      <c r="J23" s="30">
        <v>24</v>
      </c>
      <c r="K23" s="30">
        <v>29</v>
      </c>
      <c r="L23" s="31">
        <f t="shared" si="0"/>
        <v>680</v>
      </c>
      <c r="M23" s="30">
        <v>0</v>
      </c>
      <c r="N23" s="30">
        <v>8</v>
      </c>
      <c r="O23" s="30">
        <v>0</v>
      </c>
      <c r="P23" s="31">
        <f t="shared" si="1"/>
        <v>40</v>
      </c>
      <c r="Q23" s="16" t="s">
        <v>361</v>
      </c>
    </row>
    <row r="24" spans="1:17" ht="15.75">
      <c r="A24" s="5">
        <v>21</v>
      </c>
      <c r="B24" s="12" t="s">
        <v>455</v>
      </c>
      <c r="C24" s="13" t="s">
        <v>316</v>
      </c>
      <c r="D24" s="1" t="s">
        <v>154</v>
      </c>
      <c r="E24" s="1" t="s">
        <v>18</v>
      </c>
      <c r="F24" s="14">
        <v>8</v>
      </c>
      <c r="G24" s="18">
        <v>23</v>
      </c>
      <c r="H24" s="18">
        <v>23</v>
      </c>
      <c r="I24" s="18">
        <v>10</v>
      </c>
      <c r="J24" s="18">
        <v>23</v>
      </c>
      <c r="K24" s="18">
        <v>29</v>
      </c>
      <c r="L24" s="23">
        <f t="shared" si="0"/>
        <v>670</v>
      </c>
      <c r="M24" s="24">
        <v>0</v>
      </c>
      <c r="N24" s="24">
        <v>0</v>
      </c>
      <c r="O24" s="24">
        <v>8</v>
      </c>
      <c r="P24" s="23">
        <f t="shared" si="1"/>
        <v>40</v>
      </c>
      <c r="Q24" s="16" t="s">
        <v>361</v>
      </c>
    </row>
    <row r="25" spans="1:17" ht="15.75">
      <c r="A25" s="5">
        <v>22</v>
      </c>
      <c r="B25" s="12" t="s">
        <v>455</v>
      </c>
      <c r="C25" s="13" t="s">
        <v>258</v>
      </c>
      <c r="D25" s="1" t="s">
        <v>1241</v>
      </c>
      <c r="E25" s="1" t="s">
        <v>815</v>
      </c>
      <c r="F25" s="14">
        <v>9</v>
      </c>
      <c r="G25" s="18">
        <v>19</v>
      </c>
      <c r="H25" s="18">
        <v>19</v>
      </c>
      <c r="I25" s="18">
        <v>15</v>
      </c>
      <c r="J25" s="18">
        <v>29</v>
      </c>
      <c r="K25" s="18">
        <v>18</v>
      </c>
      <c r="L25" s="23">
        <f t="shared" si="0"/>
        <v>665</v>
      </c>
      <c r="M25" s="24">
        <v>0</v>
      </c>
      <c r="N25" s="24">
        <v>0</v>
      </c>
      <c r="O25" s="24">
        <v>7</v>
      </c>
      <c r="P25" s="23">
        <f t="shared" si="1"/>
        <v>35</v>
      </c>
      <c r="Q25" s="16" t="s">
        <v>361</v>
      </c>
    </row>
    <row r="26" spans="1:17" ht="15.75">
      <c r="A26" s="5">
        <v>23</v>
      </c>
      <c r="B26" s="12" t="s">
        <v>455</v>
      </c>
      <c r="C26" s="13" t="s">
        <v>303</v>
      </c>
      <c r="D26" s="1" t="s">
        <v>1087</v>
      </c>
      <c r="E26" s="1" t="s">
        <v>622</v>
      </c>
      <c r="F26" s="14">
        <v>8</v>
      </c>
      <c r="G26" s="18">
        <v>18</v>
      </c>
      <c r="H26" s="18">
        <v>18</v>
      </c>
      <c r="I26" s="18">
        <v>15</v>
      </c>
      <c r="J26" s="18">
        <v>25</v>
      </c>
      <c r="K26" s="18">
        <v>25</v>
      </c>
      <c r="L26" s="23">
        <f t="shared" si="0"/>
        <v>660</v>
      </c>
      <c r="M26" s="24">
        <v>3</v>
      </c>
      <c r="N26" s="24">
        <v>0</v>
      </c>
      <c r="O26" s="24">
        <v>0</v>
      </c>
      <c r="P26" s="23">
        <f t="shared" si="1"/>
        <v>30</v>
      </c>
      <c r="Q26" s="16" t="s">
        <v>361</v>
      </c>
    </row>
    <row r="27" spans="1:17" ht="15.75">
      <c r="A27" s="5">
        <v>24</v>
      </c>
      <c r="B27" s="12" t="s">
        <v>455</v>
      </c>
      <c r="C27" s="13" t="s">
        <v>333</v>
      </c>
      <c r="D27" s="1" t="s">
        <v>244</v>
      </c>
      <c r="E27" s="1" t="s">
        <v>38</v>
      </c>
      <c r="F27" s="14">
        <v>9</v>
      </c>
      <c r="G27" s="18">
        <v>19</v>
      </c>
      <c r="H27" s="18">
        <v>22</v>
      </c>
      <c r="I27" s="18">
        <v>14</v>
      </c>
      <c r="J27" s="18">
        <v>17</v>
      </c>
      <c r="K27" s="18">
        <v>27</v>
      </c>
      <c r="L27" s="23">
        <f t="shared" si="0"/>
        <v>655</v>
      </c>
      <c r="M27" s="24">
        <v>0</v>
      </c>
      <c r="N27" s="24">
        <v>0</v>
      </c>
      <c r="O27" s="24">
        <v>9</v>
      </c>
      <c r="P27" s="23">
        <f t="shared" si="1"/>
        <v>45</v>
      </c>
      <c r="Q27" s="16" t="s">
        <v>361</v>
      </c>
    </row>
    <row r="28" spans="1:17" ht="15.75">
      <c r="A28" s="5">
        <v>25</v>
      </c>
      <c r="B28" s="12" t="s">
        <v>455</v>
      </c>
      <c r="C28" s="13" t="s">
        <v>351</v>
      </c>
      <c r="D28" s="1" t="s">
        <v>189</v>
      </c>
      <c r="E28" s="1" t="s">
        <v>75</v>
      </c>
      <c r="F28" s="14">
        <v>7</v>
      </c>
      <c r="G28" s="18">
        <v>21</v>
      </c>
      <c r="H28" s="18">
        <v>19</v>
      </c>
      <c r="I28" s="18">
        <v>11</v>
      </c>
      <c r="J28" s="18">
        <v>25</v>
      </c>
      <c r="K28" s="18">
        <v>30</v>
      </c>
      <c r="L28" s="23">
        <f t="shared" si="0"/>
        <v>655</v>
      </c>
      <c r="M28" s="24">
        <v>0</v>
      </c>
      <c r="N28" s="24">
        <v>8</v>
      </c>
      <c r="O28" s="24">
        <v>0</v>
      </c>
      <c r="P28" s="23">
        <f t="shared" si="1"/>
        <v>40</v>
      </c>
      <c r="Q28" s="16" t="s">
        <v>361</v>
      </c>
    </row>
    <row r="29" spans="1:17" ht="15.75">
      <c r="A29" s="5">
        <v>26</v>
      </c>
      <c r="B29" s="12" t="s">
        <v>455</v>
      </c>
      <c r="C29" s="13" t="s">
        <v>350</v>
      </c>
      <c r="D29" s="1" t="s">
        <v>188</v>
      </c>
      <c r="E29" s="1" t="s">
        <v>75</v>
      </c>
      <c r="F29" s="14">
        <v>8</v>
      </c>
      <c r="G29" s="18">
        <v>17</v>
      </c>
      <c r="H29" s="18">
        <v>21</v>
      </c>
      <c r="I29" s="18">
        <v>12</v>
      </c>
      <c r="J29" s="18">
        <v>24</v>
      </c>
      <c r="K29" s="18">
        <v>28</v>
      </c>
      <c r="L29" s="23">
        <f t="shared" si="0"/>
        <v>650</v>
      </c>
      <c r="M29" s="24">
        <v>0</v>
      </c>
      <c r="N29" s="24">
        <v>0</v>
      </c>
      <c r="O29" s="24">
        <v>7</v>
      </c>
      <c r="P29" s="23">
        <f t="shared" si="1"/>
        <v>35</v>
      </c>
      <c r="Q29" s="16" t="s">
        <v>361</v>
      </c>
    </row>
    <row r="30" spans="1:17" ht="15.75">
      <c r="A30" s="5">
        <v>27</v>
      </c>
      <c r="B30" s="12" t="s">
        <v>455</v>
      </c>
      <c r="C30" s="13" t="s">
        <v>335</v>
      </c>
      <c r="D30" s="1" t="s">
        <v>1229</v>
      </c>
      <c r="E30" s="1" t="s">
        <v>875</v>
      </c>
      <c r="F30" s="14">
        <v>8</v>
      </c>
      <c r="G30" s="18">
        <v>18</v>
      </c>
      <c r="H30" s="18">
        <v>20</v>
      </c>
      <c r="I30" s="18">
        <v>13</v>
      </c>
      <c r="J30" s="18">
        <v>25</v>
      </c>
      <c r="K30" s="18">
        <v>24</v>
      </c>
      <c r="L30" s="23">
        <f t="shared" si="0"/>
        <v>645</v>
      </c>
      <c r="M30" s="24">
        <v>0</v>
      </c>
      <c r="N30" s="24">
        <v>6</v>
      </c>
      <c r="O30" s="24">
        <v>0</v>
      </c>
      <c r="P30" s="23">
        <f t="shared" si="1"/>
        <v>30</v>
      </c>
      <c r="Q30" s="16" t="s">
        <v>361</v>
      </c>
    </row>
    <row r="31" spans="1:17" ht="15.75">
      <c r="A31" s="5">
        <v>28</v>
      </c>
      <c r="B31" s="12" t="s">
        <v>455</v>
      </c>
      <c r="C31" s="13" t="s">
        <v>270</v>
      </c>
      <c r="D31" s="1" t="s">
        <v>1029</v>
      </c>
      <c r="E31" s="1" t="s">
        <v>600</v>
      </c>
      <c r="F31" s="14">
        <v>7</v>
      </c>
      <c r="G31" s="18">
        <v>23</v>
      </c>
      <c r="H31" s="18">
        <v>19</v>
      </c>
      <c r="I31" s="18">
        <v>10</v>
      </c>
      <c r="J31" s="18">
        <v>24</v>
      </c>
      <c r="K31" s="18">
        <v>29</v>
      </c>
      <c r="L31" s="23">
        <f t="shared" si="0"/>
        <v>645</v>
      </c>
      <c r="M31" s="24">
        <v>0</v>
      </c>
      <c r="N31" s="24">
        <v>6</v>
      </c>
      <c r="O31" s="24">
        <v>0</v>
      </c>
      <c r="P31" s="23">
        <f t="shared" si="1"/>
        <v>30</v>
      </c>
      <c r="Q31" s="16" t="s">
        <v>361</v>
      </c>
    </row>
    <row r="32" spans="1:17" ht="15.75">
      <c r="A32" s="5">
        <v>29</v>
      </c>
      <c r="B32" s="12" t="s">
        <v>455</v>
      </c>
      <c r="C32" s="13" t="s">
        <v>330</v>
      </c>
      <c r="D32" s="1" t="s">
        <v>1106</v>
      </c>
      <c r="E32" s="1" t="s">
        <v>765</v>
      </c>
      <c r="F32" s="14">
        <v>4</v>
      </c>
      <c r="G32" s="18">
        <v>19</v>
      </c>
      <c r="H32" s="18">
        <v>22</v>
      </c>
      <c r="I32" s="18">
        <v>14</v>
      </c>
      <c r="J32" s="18">
        <v>23</v>
      </c>
      <c r="K32" s="18">
        <v>29</v>
      </c>
      <c r="L32" s="23">
        <f t="shared" si="0"/>
        <v>645</v>
      </c>
      <c r="M32" s="24">
        <v>0</v>
      </c>
      <c r="N32" s="24">
        <v>0</v>
      </c>
      <c r="O32" s="24">
        <v>6</v>
      </c>
      <c r="P32" s="23">
        <f t="shared" si="1"/>
        <v>30</v>
      </c>
      <c r="Q32" s="16" t="s">
        <v>361</v>
      </c>
    </row>
    <row r="33" spans="1:17" ht="15.75">
      <c r="A33" s="5">
        <v>30</v>
      </c>
      <c r="B33" s="12" t="s">
        <v>455</v>
      </c>
      <c r="C33" s="13" t="s">
        <v>278</v>
      </c>
      <c r="D33" s="1" t="s">
        <v>1098</v>
      </c>
      <c r="E33" s="1" t="s">
        <v>586</v>
      </c>
      <c r="F33" s="14">
        <v>7</v>
      </c>
      <c r="G33" s="18">
        <v>19</v>
      </c>
      <c r="H33" s="18">
        <v>20</v>
      </c>
      <c r="I33" s="18">
        <v>14</v>
      </c>
      <c r="J33" s="18">
        <v>25</v>
      </c>
      <c r="K33" s="18">
        <v>20</v>
      </c>
      <c r="L33" s="23">
        <f t="shared" si="0"/>
        <v>630</v>
      </c>
      <c r="M33" s="24">
        <v>0</v>
      </c>
      <c r="N33" s="24">
        <v>0</v>
      </c>
      <c r="O33" s="24">
        <v>7</v>
      </c>
      <c r="P33" s="23">
        <f t="shared" si="1"/>
        <v>35</v>
      </c>
      <c r="Q33" s="16" t="s">
        <v>361</v>
      </c>
    </row>
    <row r="34" spans="1:17" ht="15.75">
      <c r="A34" s="5">
        <v>31</v>
      </c>
      <c r="B34" s="12" t="s">
        <v>455</v>
      </c>
      <c r="C34" s="13" t="s">
        <v>276</v>
      </c>
      <c r="D34" s="1" t="s">
        <v>1045</v>
      </c>
      <c r="E34" s="1" t="s">
        <v>783</v>
      </c>
      <c r="F34" s="14">
        <v>5</v>
      </c>
      <c r="G34" s="18">
        <v>15</v>
      </c>
      <c r="H34" s="18">
        <v>12</v>
      </c>
      <c r="I34" s="18">
        <v>20</v>
      </c>
      <c r="J34" s="18">
        <v>25</v>
      </c>
      <c r="K34" s="18">
        <v>24</v>
      </c>
      <c r="L34" s="23">
        <f t="shared" si="0"/>
        <v>630</v>
      </c>
      <c r="M34" s="24">
        <v>0</v>
      </c>
      <c r="N34" s="24">
        <v>0</v>
      </c>
      <c r="O34" s="24">
        <v>6</v>
      </c>
      <c r="P34" s="23">
        <f t="shared" si="1"/>
        <v>30</v>
      </c>
      <c r="Q34" s="16" t="s">
        <v>361</v>
      </c>
    </row>
    <row r="35" spans="1:17" ht="15.75">
      <c r="A35" s="5">
        <v>32</v>
      </c>
      <c r="B35" s="12" t="s">
        <v>455</v>
      </c>
      <c r="C35" s="13" t="s">
        <v>365</v>
      </c>
      <c r="D35" s="1" t="s">
        <v>1153</v>
      </c>
      <c r="E35" s="1" t="s">
        <v>1072</v>
      </c>
      <c r="F35" s="14">
        <v>7</v>
      </c>
      <c r="G35" s="18">
        <v>16</v>
      </c>
      <c r="H35" s="18">
        <v>18</v>
      </c>
      <c r="I35" s="18">
        <v>13</v>
      </c>
      <c r="J35" s="18">
        <v>23</v>
      </c>
      <c r="K35" s="18">
        <v>26</v>
      </c>
      <c r="L35" s="23">
        <f t="shared" si="0"/>
        <v>615</v>
      </c>
      <c r="M35" s="24">
        <v>0</v>
      </c>
      <c r="N35" s="24">
        <v>0</v>
      </c>
      <c r="O35" s="24">
        <v>6</v>
      </c>
      <c r="P35" s="23">
        <f t="shared" si="1"/>
        <v>30</v>
      </c>
      <c r="Q35" s="16" t="s">
        <v>361</v>
      </c>
    </row>
    <row r="36" spans="1:17" ht="15.75">
      <c r="A36" s="5">
        <v>33</v>
      </c>
      <c r="B36" s="12" t="s">
        <v>455</v>
      </c>
      <c r="C36" s="13" t="s">
        <v>321</v>
      </c>
      <c r="D36" s="1" t="s">
        <v>1100</v>
      </c>
      <c r="E36" s="1" t="s">
        <v>1072</v>
      </c>
      <c r="F36" s="14">
        <v>6</v>
      </c>
      <c r="G36" s="18">
        <v>17</v>
      </c>
      <c r="H36" s="18">
        <v>20</v>
      </c>
      <c r="I36" s="18">
        <v>12</v>
      </c>
      <c r="J36" s="18">
        <v>22</v>
      </c>
      <c r="K36" s="18">
        <v>28</v>
      </c>
      <c r="L36" s="23">
        <f aca="true" t="shared" si="2" ref="L36:L67">10*F36+5*G36+5*H36+10*I36+5*J36+5*K36</f>
        <v>615</v>
      </c>
      <c r="M36" s="24">
        <v>0</v>
      </c>
      <c r="N36" s="24">
        <v>5</v>
      </c>
      <c r="O36" s="24">
        <v>0</v>
      </c>
      <c r="P36" s="23">
        <f aca="true" t="shared" si="3" ref="P36:P67">10*M36+5*N36+5*O36</f>
        <v>25</v>
      </c>
      <c r="Q36" s="16" t="s">
        <v>361</v>
      </c>
    </row>
    <row r="37" spans="1:17" ht="15.75">
      <c r="A37" s="5">
        <v>34</v>
      </c>
      <c r="B37" s="12" t="s">
        <v>455</v>
      </c>
      <c r="C37" s="13" t="s">
        <v>347</v>
      </c>
      <c r="D37" s="1" t="s">
        <v>1232</v>
      </c>
      <c r="E37" s="1" t="s">
        <v>815</v>
      </c>
      <c r="F37" s="14">
        <v>6</v>
      </c>
      <c r="G37" s="18">
        <v>17</v>
      </c>
      <c r="H37" s="18">
        <v>22</v>
      </c>
      <c r="I37" s="18">
        <v>12</v>
      </c>
      <c r="J37" s="18">
        <v>26</v>
      </c>
      <c r="K37" s="18">
        <v>21</v>
      </c>
      <c r="L37" s="23">
        <f t="shared" si="2"/>
        <v>610</v>
      </c>
      <c r="M37" s="24">
        <v>0</v>
      </c>
      <c r="N37" s="24">
        <v>0</v>
      </c>
      <c r="O37" s="24">
        <v>8</v>
      </c>
      <c r="P37" s="23">
        <f t="shared" si="3"/>
        <v>40</v>
      </c>
      <c r="Q37" s="16" t="s">
        <v>361</v>
      </c>
    </row>
    <row r="38" spans="1:17" ht="15.75">
      <c r="A38" s="5">
        <v>35</v>
      </c>
      <c r="B38" s="12" t="s">
        <v>455</v>
      </c>
      <c r="C38" s="13" t="s">
        <v>328</v>
      </c>
      <c r="D38" s="1" t="s">
        <v>1234</v>
      </c>
      <c r="E38" s="1" t="s">
        <v>711</v>
      </c>
      <c r="F38" s="14">
        <v>4</v>
      </c>
      <c r="G38" s="18">
        <v>22</v>
      </c>
      <c r="H38" s="18">
        <v>18</v>
      </c>
      <c r="I38" s="18">
        <v>12</v>
      </c>
      <c r="J38" s="18">
        <v>27</v>
      </c>
      <c r="K38" s="18">
        <v>21</v>
      </c>
      <c r="L38" s="23">
        <f t="shared" si="2"/>
        <v>600</v>
      </c>
      <c r="M38" s="24">
        <v>0</v>
      </c>
      <c r="N38" s="24">
        <v>0</v>
      </c>
      <c r="O38" s="24">
        <v>6</v>
      </c>
      <c r="P38" s="23">
        <f t="shared" si="3"/>
        <v>30</v>
      </c>
      <c r="Q38" s="16" t="s">
        <v>361</v>
      </c>
    </row>
    <row r="39" spans="1:17" ht="15.75">
      <c r="A39" s="5">
        <v>36</v>
      </c>
      <c r="B39" s="12" t="s">
        <v>455</v>
      </c>
      <c r="C39" s="13" t="s">
        <v>366</v>
      </c>
      <c r="D39" s="1" t="s">
        <v>1154</v>
      </c>
      <c r="E39" s="1" t="s">
        <v>1072</v>
      </c>
      <c r="F39" s="14">
        <v>6</v>
      </c>
      <c r="G39" s="18">
        <v>17</v>
      </c>
      <c r="H39" s="18">
        <v>14</v>
      </c>
      <c r="I39" s="18">
        <v>13</v>
      </c>
      <c r="J39" s="18">
        <v>26</v>
      </c>
      <c r="K39" s="18">
        <v>24</v>
      </c>
      <c r="L39" s="23">
        <f t="shared" si="2"/>
        <v>595</v>
      </c>
      <c r="M39" s="24">
        <v>0</v>
      </c>
      <c r="N39" s="24">
        <v>0</v>
      </c>
      <c r="O39" s="24">
        <v>5</v>
      </c>
      <c r="P39" s="23">
        <f t="shared" si="3"/>
        <v>25</v>
      </c>
      <c r="Q39" s="16" t="s">
        <v>361</v>
      </c>
    </row>
    <row r="40" spans="1:17" ht="15.75">
      <c r="A40" s="5">
        <v>37</v>
      </c>
      <c r="B40" s="12" t="s">
        <v>455</v>
      </c>
      <c r="C40" s="13" t="s">
        <v>372</v>
      </c>
      <c r="D40" s="1" t="s">
        <v>224</v>
      </c>
      <c r="E40" s="1" t="s">
        <v>33</v>
      </c>
      <c r="F40" s="14">
        <v>7</v>
      </c>
      <c r="G40" s="18">
        <v>20</v>
      </c>
      <c r="H40" s="18">
        <v>16</v>
      </c>
      <c r="I40" s="18">
        <v>14</v>
      </c>
      <c r="J40" s="18">
        <v>25</v>
      </c>
      <c r="K40" s="18">
        <v>16</v>
      </c>
      <c r="L40" s="23">
        <f t="shared" si="2"/>
        <v>595</v>
      </c>
      <c r="M40" s="24">
        <v>0</v>
      </c>
      <c r="N40" s="24">
        <v>0</v>
      </c>
      <c r="O40" s="24">
        <v>4</v>
      </c>
      <c r="P40" s="23">
        <f t="shared" si="3"/>
        <v>20</v>
      </c>
      <c r="Q40" s="16" t="s">
        <v>361</v>
      </c>
    </row>
    <row r="41" spans="1:17" ht="15.75">
      <c r="A41" s="5">
        <v>38</v>
      </c>
      <c r="B41" s="12" t="s">
        <v>455</v>
      </c>
      <c r="C41" s="13" t="s">
        <v>275</v>
      </c>
      <c r="D41" s="1" t="s">
        <v>1141</v>
      </c>
      <c r="E41" s="8" t="s">
        <v>783</v>
      </c>
      <c r="F41" s="14">
        <v>6</v>
      </c>
      <c r="G41" s="18">
        <v>21</v>
      </c>
      <c r="H41" s="18">
        <v>16</v>
      </c>
      <c r="I41" s="18">
        <v>13</v>
      </c>
      <c r="J41" s="18">
        <v>16</v>
      </c>
      <c r="K41" s="18">
        <v>27</v>
      </c>
      <c r="L41" s="23">
        <f t="shared" si="2"/>
        <v>590</v>
      </c>
      <c r="M41" s="24">
        <v>0</v>
      </c>
      <c r="N41" s="24">
        <v>0</v>
      </c>
      <c r="O41" s="24">
        <v>6</v>
      </c>
      <c r="P41" s="23">
        <f t="shared" si="3"/>
        <v>30</v>
      </c>
      <c r="Q41" s="16" t="s">
        <v>361</v>
      </c>
    </row>
    <row r="42" spans="1:17" ht="15.75">
      <c r="A42" s="5">
        <v>39</v>
      </c>
      <c r="B42" s="12" t="s">
        <v>455</v>
      </c>
      <c r="C42" s="13" t="s">
        <v>274</v>
      </c>
      <c r="D42" s="1" t="s">
        <v>194</v>
      </c>
      <c r="E42" s="1" t="s">
        <v>18</v>
      </c>
      <c r="F42" s="14">
        <v>5</v>
      </c>
      <c r="G42" s="18">
        <v>20</v>
      </c>
      <c r="H42" s="18">
        <v>19</v>
      </c>
      <c r="I42" s="18">
        <v>12</v>
      </c>
      <c r="J42" s="18">
        <v>22</v>
      </c>
      <c r="K42" s="18">
        <v>22</v>
      </c>
      <c r="L42" s="23">
        <f t="shared" si="2"/>
        <v>585</v>
      </c>
      <c r="M42" s="24">
        <v>0</v>
      </c>
      <c r="N42" s="24">
        <v>0</v>
      </c>
      <c r="O42" s="24">
        <v>7</v>
      </c>
      <c r="P42" s="23">
        <f t="shared" si="3"/>
        <v>35</v>
      </c>
      <c r="Q42" s="16" t="s">
        <v>361</v>
      </c>
    </row>
    <row r="43" spans="1:17" ht="15.75">
      <c r="A43" s="5">
        <v>40</v>
      </c>
      <c r="B43" s="12" t="s">
        <v>455</v>
      </c>
      <c r="C43" s="13" t="s">
        <v>344</v>
      </c>
      <c r="D43" s="1" t="s">
        <v>1230</v>
      </c>
      <c r="E43" s="1" t="s">
        <v>711</v>
      </c>
      <c r="F43" s="14">
        <v>7</v>
      </c>
      <c r="G43" s="18">
        <v>16</v>
      </c>
      <c r="H43" s="18">
        <v>17</v>
      </c>
      <c r="I43" s="18">
        <v>13</v>
      </c>
      <c r="J43" s="18">
        <v>25</v>
      </c>
      <c r="K43" s="18">
        <v>18</v>
      </c>
      <c r="L43" s="23">
        <f t="shared" si="2"/>
        <v>580</v>
      </c>
      <c r="M43" s="24">
        <v>0</v>
      </c>
      <c r="N43" s="24">
        <v>0</v>
      </c>
      <c r="O43" s="24">
        <v>6</v>
      </c>
      <c r="P43" s="23">
        <f t="shared" si="3"/>
        <v>30</v>
      </c>
      <c r="Q43" s="16" t="s">
        <v>361</v>
      </c>
    </row>
    <row r="44" spans="1:17" ht="15.75">
      <c r="A44" s="5">
        <v>41</v>
      </c>
      <c r="B44" s="12" t="s">
        <v>455</v>
      </c>
      <c r="C44" s="13" t="s">
        <v>327</v>
      </c>
      <c r="D44" s="1" t="s">
        <v>236</v>
      </c>
      <c r="E44" s="1" t="s">
        <v>18</v>
      </c>
      <c r="F44" s="14">
        <v>6</v>
      </c>
      <c r="G44" s="18">
        <v>19</v>
      </c>
      <c r="H44" s="18">
        <v>16</v>
      </c>
      <c r="I44" s="18">
        <v>14</v>
      </c>
      <c r="J44" s="18">
        <v>20</v>
      </c>
      <c r="K44" s="18">
        <v>19</v>
      </c>
      <c r="L44" s="23">
        <f t="shared" si="2"/>
        <v>570</v>
      </c>
      <c r="M44" s="24">
        <v>0</v>
      </c>
      <c r="N44" s="24">
        <v>7</v>
      </c>
      <c r="O44" s="24">
        <v>0</v>
      </c>
      <c r="P44" s="23">
        <f t="shared" si="3"/>
        <v>35</v>
      </c>
      <c r="Q44" s="16" t="s">
        <v>362</v>
      </c>
    </row>
    <row r="45" spans="1:17" ht="15.75">
      <c r="A45" s="5">
        <v>42</v>
      </c>
      <c r="B45" s="12" t="s">
        <v>455</v>
      </c>
      <c r="C45" s="13" t="s">
        <v>272</v>
      </c>
      <c r="D45" s="1" t="s">
        <v>1242</v>
      </c>
      <c r="E45" s="1" t="s">
        <v>1072</v>
      </c>
      <c r="F45" s="14">
        <v>5</v>
      </c>
      <c r="G45" s="18">
        <v>19</v>
      </c>
      <c r="H45" s="18">
        <v>18</v>
      </c>
      <c r="I45" s="18">
        <v>11</v>
      </c>
      <c r="J45" s="18">
        <v>19</v>
      </c>
      <c r="K45" s="18">
        <v>25</v>
      </c>
      <c r="L45" s="23">
        <f t="shared" si="2"/>
        <v>565</v>
      </c>
      <c r="M45" s="24">
        <v>0</v>
      </c>
      <c r="N45" s="24">
        <v>0</v>
      </c>
      <c r="O45" s="24">
        <v>6</v>
      </c>
      <c r="P45" s="23">
        <f t="shared" si="3"/>
        <v>30</v>
      </c>
      <c r="Q45" s="16" t="s">
        <v>362</v>
      </c>
    </row>
    <row r="46" spans="1:17" ht="15.75">
      <c r="A46" s="5">
        <v>43</v>
      </c>
      <c r="B46" s="12" t="s">
        <v>455</v>
      </c>
      <c r="C46" s="13" t="s">
        <v>339</v>
      </c>
      <c r="D46" s="1" t="s">
        <v>1244</v>
      </c>
      <c r="E46" s="1" t="s">
        <v>622</v>
      </c>
      <c r="F46" s="14">
        <v>6</v>
      </c>
      <c r="G46" s="18">
        <v>17</v>
      </c>
      <c r="H46" s="18">
        <v>17</v>
      </c>
      <c r="I46" s="18">
        <v>8</v>
      </c>
      <c r="J46" s="18">
        <v>24</v>
      </c>
      <c r="K46" s="18">
        <v>27</v>
      </c>
      <c r="L46" s="23">
        <f t="shared" si="2"/>
        <v>565</v>
      </c>
      <c r="M46" s="24">
        <v>0</v>
      </c>
      <c r="N46" s="24">
        <v>6</v>
      </c>
      <c r="O46" s="24">
        <v>0</v>
      </c>
      <c r="P46" s="23">
        <f t="shared" si="3"/>
        <v>30</v>
      </c>
      <c r="Q46" s="16" t="s">
        <v>362</v>
      </c>
    </row>
    <row r="47" spans="1:17" ht="15.75">
      <c r="A47" s="5">
        <v>44</v>
      </c>
      <c r="B47" s="12" t="s">
        <v>455</v>
      </c>
      <c r="C47" s="13" t="s">
        <v>340</v>
      </c>
      <c r="D47" s="1" t="s">
        <v>199</v>
      </c>
      <c r="E47" s="1" t="s">
        <v>38</v>
      </c>
      <c r="F47" s="14">
        <v>6</v>
      </c>
      <c r="G47" s="18">
        <v>13</v>
      </c>
      <c r="H47" s="18">
        <v>18</v>
      </c>
      <c r="I47" s="18">
        <v>12</v>
      </c>
      <c r="J47" s="18">
        <v>22</v>
      </c>
      <c r="K47" s="18">
        <v>24</v>
      </c>
      <c r="L47" s="23">
        <f t="shared" si="2"/>
        <v>565</v>
      </c>
      <c r="M47" s="24">
        <v>0</v>
      </c>
      <c r="N47" s="24">
        <v>0</v>
      </c>
      <c r="O47" s="24">
        <v>4</v>
      </c>
      <c r="P47" s="23">
        <f t="shared" si="3"/>
        <v>20</v>
      </c>
      <c r="Q47" s="16" t="s">
        <v>362</v>
      </c>
    </row>
    <row r="48" spans="1:17" ht="15.75">
      <c r="A48" s="5">
        <v>45</v>
      </c>
      <c r="B48" s="12" t="s">
        <v>455</v>
      </c>
      <c r="C48" s="13" t="s">
        <v>342</v>
      </c>
      <c r="D48" s="1" t="s">
        <v>152</v>
      </c>
      <c r="E48" s="1" t="s">
        <v>8</v>
      </c>
      <c r="F48" s="14">
        <v>4</v>
      </c>
      <c r="G48" s="18">
        <v>15</v>
      </c>
      <c r="H48" s="18">
        <v>13</v>
      </c>
      <c r="I48" s="18">
        <v>10</v>
      </c>
      <c r="J48" s="18">
        <v>26</v>
      </c>
      <c r="K48" s="18">
        <v>29</v>
      </c>
      <c r="L48" s="23">
        <f t="shared" si="2"/>
        <v>555</v>
      </c>
      <c r="M48" s="24">
        <v>0</v>
      </c>
      <c r="N48" s="24">
        <v>4</v>
      </c>
      <c r="O48" s="24">
        <v>0</v>
      </c>
      <c r="P48" s="23">
        <f t="shared" si="3"/>
        <v>20</v>
      </c>
      <c r="Q48" s="16" t="s">
        <v>362</v>
      </c>
    </row>
    <row r="49" spans="1:17" ht="15.75">
      <c r="A49" s="5">
        <v>46</v>
      </c>
      <c r="B49" s="12" t="s">
        <v>455</v>
      </c>
      <c r="C49" s="13" t="s">
        <v>294</v>
      </c>
      <c r="D49" s="1" t="s">
        <v>221</v>
      </c>
      <c r="E49" s="1" t="s">
        <v>18</v>
      </c>
      <c r="F49" s="14">
        <v>7</v>
      </c>
      <c r="G49" s="18">
        <v>17</v>
      </c>
      <c r="H49" s="18">
        <v>19</v>
      </c>
      <c r="I49" s="18">
        <v>9</v>
      </c>
      <c r="J49" s="18">
        <v>23</v>
      </c>
      <c r="K49" s="18">
        <v>19</v>
      </c>
      <c r="L49" s="23">
        <f t="shared" si="2"/>
        <v>550</v>
      </c>
      <c r="M49" s="24">
        <v>0</v>
      </c>
      <c r="N49" s="24">
        <v>5</v>
      </c>
      <c r="O49" s="24">
        <v>0</v>
      </c>
      <c r="P49" s="23">
        <f t="shared" si="3"/>
        <v>25</v>
      </c>
      <c r="Q49" s="16" t="s">
        <v>362</v>
      </c>
    </row>
    <row r="50" spans="1:17" ht="15.75">
      <c r="A50" s="5">
        <v>47</v>
      </c>
      <c r="B50" s="12" t="s">
        <v>455</v>
      </c>
      <c r="C50" s="13" t="s">
        <v>293</v>
      </c>
      <c r="D50" s="1" t="s">
        <v>223</v>
      </c>
      <c r="E50" s="1" t="s">
        <v>79</v>
      </c>
      <c r="F50" s="14">
        <v>3</v>
      </c>
      <c r="G50" s="18">
        <v>16</v>
      </c>
      <c r="H50" s="18">
        <v>19</v>
      </c>
      <c r="I50" s="18">
        <v>10</v>
      </c>
      <c r="J50" s="18">
        <v>23</v>
      </c>
      <c r="K50" s="18">
        <v>26</v>
      </c>
      <c r="L50" s="23">
        <f t="shared" si="2"/>
        <v>550</v>
      </c>
      <c r="M50" s="24">
        <v>0</v>
      </c>
      <c r="N50" s="24">
        <v>0</v>
      </c>
      <c r="O50" s="24">
        <v>5</v>
      </c>
      <c r="P50" s="23">
        <f t="shared" si="3"/>
        <v>25</v>
      </c>
      <c r="Q50" s="16" t="s">
        <v>362</v>
      </c>
    </row>
    <row r="51" spans="1:17" ht="15.75">
      <c r="A51" s="5">
        <v>48</v>
      </c>
      <c r="B51" s="12" t="s">
        <v>455</v>
      </c>
      <c r="C51" s="13" t="s">
        <v>373</v>
      </c>
      <c r="D51" s="1" t="s">
        <v>228</v>
      </c>
      <c r="E51" s="8" t="s">
        <v>33</v>
      </c>
      <c r="F51" s="14">
        <v>7</v>
      </c>
      <c r="G51" s="18">
        <v>18</v>
      </c>
      <c r="H51" s="18">
        <v>14</v>
      </c>
      <c r="I51" s="18">
        <v>11</v>
      </c>
      <c r="J51" s="18">
        <v>19</v>
      </c>
      <c r="K51" s="18">
        <v>23</v>
      </c>
      <c r="L51" s="23">
        <f t="shared" si="2"/>
        <v>550</v>
      </c>
      <c r="M51" s="24">
        <v>0</v>
      </c>
      <c r="N51" s="24">
        <v>4</v>
      </c>
      <c r="O51" s="24">
        <v>0</v>
      </c>
      <c r="P51" s="23">
        <f t="shared" si="3"/>
        <v>20</v>
      </c>
      <c r="Q51" s="16" t="s">
        <v>362</v>
      </c>
    </row>
    <row r="52" spans="1:17" ht="15.75">
      <c r="A52" s="5">
        <v>49</v>
      </c>
      <c r="B52" s="12" t="s">
        <v>455</v>
      </c>
      <c r="C52" s="13" t="s">
        <v>312</v>
      </c>
      <c r="D52" s="1" t="s">
        <v>191</v>
      </c>
      <c r="E52" s="1" t="s">
        <v>62</v>
      </c>
      <c r="F52" s="14">
        <v>4</v>
      </c>
      <c r="G52" s="18">
        <v>17</v>
      </c>
      <c r="H52" s="18">
        <v>26</v>
      </c>
      <c r="I52" s="18">
        <v>4</v>
      </c>
      <c r="J52" s="18">
        <v>21</v>
      </c>
      <c r="K52" s="18">
        <v>28</v>
      </c>
      <c r="L52" s="23">
        <f t="shared" si="2"/>
        <v>540</v>
      </c>
      <c r="M52" s="24">
        <v>0</v>
      </c>
      <c r="N52" s="24">
        <v>2</v>
      </c>
      <c r="O52" s="24">
        <v>8</v>
      </c>
      <c r="P52" s="23">
        <f t="shared" si="3"/>
        <v>50</v>
      </c>
      <c r="Q52" s="16" t="s">
        <v>362</v>
      </c>
    </row>
    <row r="53" spans="1:17" ht="15.75">
      <c r="A53" s="5">
        <v>50</v>
      </c>
      <c r="B53" s="12" t="s">
        <v>455</v>
      </c>
      <c r="C53" s="13" t="s">
        <v>319</v>
      </c>
      <c r="D53" s="1" t="s">
        <v>1239</v>
      </c>
      <c r="E53" s="1" t="s">
        <v>765</v>
      </c>
      <c r="F53" s="14">
        <v>4</v>
      </c>
      <c r="G53" s="18">
        <v>15</v>
      </c>
      <c r="H53" s="18">
        <v>16</v>
      </c>
      <c r="I53" s="18">
        <v>15</v>
      </c>
      <c r="J53" s="18">
        <v>20</v>
      </c>
      <c r="K53" s="18">
        <v>18</v>
      </c>
      <c r="L53" s="23">
        <f t="shared" si="2"/>
        <v>535</v>
      </c>
      <c r="M53" s="24">
        <v>0</v>
      </c>
      <c r="N53" s="24">
        <v>5</v>
      </c>
      <c r="O53" s="24">
        <v>0</v>
      </c>
      <c r="P53" s="23">
        <f t="shared" si="3"/>
        <v>25</v>
      </c>
      <c r="Q53" s="16" t="s">
        <v>362</v>
      </c>
    </row>
    <row r="54" spans="1:17" ht="15.75">
      <c r="A54" s="5">
        <v>51</v>
      </c>
      <c r="B54" s="12" t="s">
        <v>455</v>
      </c>
      <c r="C54" s="13" t="s">
        <v>287</v>
      </c>
      <c r="D54" s="1" t="s">
        <v>1245</v>
      </c>
      <c r="E54" s="1" t="s">
        <v>986</v>
      </c>
      <c r="F54" s="14">
        <v>8</v>
      </c>
      <c r="G54" s="18">
        <v>18</v>
      </c>
      <c r="H54" s="18">
        <v>18</v>
      </c>
      <c r="I54" s="18">
        <v>10</v>
      </c>
      <c r="J54" s="18">
        <v>18</v>
      </c>
      <c r="K54" s="18">
        <v>16</v>
      </c>
      <c r="L54" s="23">
        <f t="shared" si="2"/>
        <v>530</v>
      </c>
      <c r="M54" s="24">
        <v>0</v>
      </c>
      <c r="N54" s="24">
        <v>5</v>
      </c>
      <c r="O54" s="24">
        <v>0</v>
      </c>
      <c r="P54" s="23">
        <f t="shared" si="3"/>
        <v>25</v>
      </c>
      <c r="Q54" s="16" t="s">
        <v>362</v>
      </c>
    </row>
    <row r="55" spans="1:17" ht="15.75">
      <c r="A55" s="5">
        <v>52</v>
      </c>
      <c r="B55" s="12" t="s">
        <v>455</v>
      </c>
      <c r="C55" s="13" t="s">
        <v>295</v>
      </c>
      <c r="D55" s="1" t="s">
        <v>231</v>
      </c>
      <c r="E55" s="1" t="s">
        <v>40</v>
      </c>
      <c r="F55" s="14">
        <v>7</v>
      </c>
      <c r="G55" s="18">
        <v>15</v>
      </c>
      <c r="H55" s="18">
        <v>14</v>
      </c>
      <c r="I55" s="18">
        <v>12</v>
      </c>
      <c r="J55" s="18">
        <v>19</v>
      </c>
      <c r="K55" s="18">
        <v>20</v>
      </c>
      <c r="L55" s="23">
        <f t="shared" si="2"/>
        <v>530</v>
      </c>
      <c r="M55" s="24">
        <v>0</v>
      </c>
      <c r="N55" s="24">
        <v>5</v>
      </c>
      <c r="O55" s="24">
        <v>0</v>
      </c>
      <c r="P55" s="23">
        <f t="shared" si="3"/>
        <v>25</v>
      </c>
      <c r="Q55" s="16" t="s">
        <v>362</v>
      </c>
    </row>
    <row r="56" spans="1:17" ht="15.75">
      <c r="A56" s="5">
        <v>53</v>
      </c>
      <c r="B56" s="12" t="s">
        <v>455</v>
      </c>
      <c r="C56" s="13" t="s">
        <v>341</v>
      </c>
      <c r="D56" s="1" t="s">
        <v>250</v>
      </c>
      <c r="E56" s="1" t="s">
        <v>38</v>
      </c>
      <c r="F56" s="14">
        <v>4</v>
      </c>
      <c r="G56" s="18">
        <v>18</v>
      </c>
      <c r="H56" s="18">
        <v>15</v>
      </c>
      <c r="I56" s="18">
        <v>9</v>
      </c>
      <c r="J56" s="18">
        <v>23</v>
      </c>
      <c r="K56" s="18">
        <v>23</v>
      </c>
      <c r="L56" s="23">
        <f t="shared" si="2"/>
        <v>525</v>
      </c>
      <c r="M56" s="24">
        <v>0</v>
      </c>
      <c r="N56" s="24">
        <v>7</v>
      </c>
      <c r="O56" s="24">
        <v>0</v>
      </c>
      <c r="P56" s="23">
        <f t="shared" si="3"/>
        <v>35</v>
      </c>
      <c r="Q56" s="16" t="s">
        <v>362</v>
      </c>
    </row>
    <row r="57" spans="1:17" ht="15.75">
      <c r="A57" s="5">
        <v>54</v>
      </c>
      <c r="B57" s="12" t="s">
        <v>455</v>
      </c>
      <c r="C57" s="13" t="s">
        <v>292</v>
      </c>
      <c r="D57" s="1" t="s">
        <v>1145</v>
      </c>
      <c r="E57" s="1" t="s">
        <v>945</v>
      </c>
      <c r="F57" s="14">
        <v>8</v>
      </c>
      <c r="G57" s="18">
        <v>12</v>
      </c>
      <c r="H57" s="18">
        <v>11</v>
      </c>
      <c r="I57" s="18">
        <v>15</v>
      </c>
      <c r="J57" s="18">
        <v>23</v>
      </c>
      <c r="K57" s="18">
        <v>13</v>
      </c>
      <c r="L57" s="23">
        <f t="shared" si="2"/>
        <v>525</v>
      </c>
      <c r="M57" s="24">
        <v>0</v>
      </c>
      <c r="N57" s="24">
        <v>6</v>
      </c>
      <c r="O57" s="24">
        <v>0</v>
      </c>
      <c r="P57" s="23">
        <f t="shared" si="3"/>
        <v>30</v>
      </c>
      <c r="Q57" s="16" t="s">
        <v>362</v>
      </c>
    </row>
    <row r="58" spans="1:17" ht="15.75">
      <c r="A58" s="5">
        <v>55</v>
      </c>
      <c r="B58" s="12" t="s">
        <v>455</v>
      </c>
      <c r="C58" s="13" t="s">
        <v>320</v>
      </c>
      <c r="D58" s="1" t="s">
        <v>118</v>
      </c>
      <c r="E58" s="1" t="s">
        <v>25</v>
      </c>
      <c r="F58" s="14">
        <v>5</v>
      </c>
      <c r="G58" s="18">
        <v>17</v>
      </c>
      <c r="H58" s="18">
        <v>14</v>
      </c>
      <c r="I58" s="18">
        <v>11</v>
      </c>
      <c r="J58" s="18">
        <v>22</v>
      </c>
      <c r="K58" s="18">
        <v>20</v>
      </c>
      <c r="L58" s="23">
        <f t="shared" si="2"/>
        <v>525</v>
      </c>
      <c r="M58" s="24">
        <v>0</v>
      </c>
      <c r="N58" s="24">
        <v>5</v>
      </c>
      <c r="O58" s="24">
        <v>0</v>
      </c>
      <c r="P58" s="23">
        <f t="shared" si="3"/>
        <v>25</v>
      </c>
      <c r="Q58" s="16" t="s">
        <v>362</v>
      </c>
    </row>
    <row r="59" spans="1:17" ht="15.75">
      <c r="A59" s="5">
        <v>56</v>
      </c>
      <c r="B59" s="12" t="s">
        <v>455</v>
      </c>
      <c r="C59" s="13" t="s">
        <v>268</v>
      </c>
      <c r="D59" s="1" t="s">
        <v>203</v>
      </c>
      <c r="E59" s="1" t="s">
        <v>16</v>
      </c>
      <c r="F59" s="14">
        <v>7</v>
      </c>
      <c r="G59" s="18">
        <v>16</v>
      </c>
      <c r="H59" s="18">
        <v>17</v>
      </c>
      <c r="I59" s="18">
        <v>9</v>
      </c>
      <c r="J59" s="18">
        <v>15</v>
      </c>
      <c r="K59" s="18">
        <v>25</v>
      </c>
      <c r="L59" s="23">
        <f t="shared" si="2"/>
        <v>525</v>
      </c>
      <c r="M59" s="24">
        <v>2</v>
      </c>
      <c r="N59" s="24">
        <v>0</v>
      </c>
      <c r="O59" s="24">
        <v>0</v>
      </c>
      <c r="P59" s="23">
        <f t="shared" si="3"/>
        <v>20</v>
      </c>
      <c r="Q59" s="16" t="s">
        <v>362</v>
      </c>
    </row>
    <row r="60" spans="1:17" ht="15.75">
      <c r="A60" s="5">
        <v>57</v>
      </c>
      <c r="B60" s="12" t="s">
        <v>455</v>
      </c>
      <c r="C60" s="13" t="s">
        <v>266</v>
      </c>
      <c r="D60" s="1" t="s">
        <v>180</v>
      </c>
      <c r="E60" s="1" t="s">
        <v>8</v>
      </c>
      <c r="F60" s="14">
        <v>7</v>
      </c>
      <c r="G60" s="18">
        <v>15</v>
      </c>
      <c r="H60" s="18">
        <v>16</v>
      </c>
      <c r="I60" s="18">
        <v>8</v>
      </c>
      <c r="J60" s="18">
        <v>18</v>
      </c>
      <c r="K60" s="18">
        <v>26</v>
      </c>
      <c r="L60" s="23">
        <f t="shared" si="2"/>
        <v>525</v>
      </c>
      <c r="M60" s="24">
        <v>0</v>
      </c>
      <c r="N60" s="24">
        <v>0</v>
      </c>
      <c r="O60" s="24">
        <v>4</v>
      </c>
      <c r="P60" s="23">
        <f t="shared" si="3"/>
        <v>20</v>
      </c>
      <c r="Q60" s="16" t="s">
        <v>362</v>
      </c>
    </row>
    <row r="61" spans="1:17" ht="15.75">
      <c r="A61" s="5">
        <v>58</v>
      </c>
      <c r="B61" s="12" t="s">
        <v>455</v>
      </c>
      <c r="C61" s="13" t="s">
        <v>297</v>
      </c>
      <c r="D61" s="1" t="s">
        <v>1237</v>
      </c>
      <c r="E61" s="1" t="s">
        <v>815</v>
      </c>
      <c r="F61" s="14">
        <v>4</v>
      </c>
      <c r="G61" s="18">
        <v>15</v>
      </c>
      <c r="H61" s="18">
        <v>17</v>
      </c>
      <c r="I61" s="18">
        <v>9</v>
      </c>
      <c r="J61" s="18">
        <v>22</v>
      </c>
      <c r="K61" s="18">
        <v>24</v>
      </c>
      <c r="L61" s="23">
        <f t="shared" si="2"/>
        <v>520</v>
      </c>
      <c r="M61" s="24">
        <v>0</v>
      </c>
      <c r="N61" s="24">
        <v>0</v>
      </c>
      <c r="O61" s="24">
        <v>6</v>
      </c>
      <c r="P61" s="23">
        <f t="shared" si="3"/>
        <v>30</v>
      </c>
      <c r="Q61" s="16" t="s">
        <v>362</v>
      </c>
    </row>
    <row r="62" spans="1:17" ht="15.75">
      <c r="A62" s="5">
        <v>59</v>
      </c>
      <c r="B62" s="12" t="s">
        <v>455</v>
      </c>
      <c r="C62" s="13" t="s">
        <v>285</v>
      </c>
      <c r="D62" s="1" t="s">
        <v>155</v>
      </c>
      <c r="E62" s="1" t="s">
        <v>22</v>
      </c>
      <c r="F62" s="14">
        <v>5</v>
      </c>
      <c r="G62" s="18">
        <v>13</v>
      </c>
      <c r="H62" s="18">
        <v>15</v>
      </c>
      <c r="I62" s="18">
        <v>11</v>
      </c>
      <c r="J62" s="18">
        <v>20</v>
      </c>
      <c r="K62" s="18">
        <v>23</v>
      </c>
      <c r="L62" s="23">
        <f t="shared" si="2"/>
        <v>515</v>
      </c>
      <c r="M62" s="24">
        <v>0</v>
      </c>
      <c r="N62" s="24">
        <v>0</v>
      </c>
      <c r="O62" s="24">
        <v>6</v>
      </c>
      <c r="P62" s="23">
        <f t="shared" si="3"/>
        <v>30</v>
      </c>
      <c r="Q62" s="16" t="s">
        <v>362</v>
      </c>
    </row>
    <row r="63" spans="1:17" ht="15.75">
      <c r="A63" s="5">
        <v>60</v>
      </c>
      <c r="B63" s="12" t="s">
        <v>455</v>
      </c>
      <c r="C63" s="13" t="s">
        <v>352</v>
      </c>
      <c r="D63" s="1" t="s">
        <v>205</v>
      </c>
      <c r="E63" s="1" t="s">
        <v>16</v>
      </c>
      <c r="F63" s="14">
        <v>9</v>
      </c>
      <c r="G63" s="18">
        <v>20</v>
      </c>
      <c r="H63" s="18">
        <v>19</v>
      </c>
      <c r="I63" s="18">
        <v>5</v>
      </c>
      <c r="J63" s="18">
        <v>14</v>
      </c>
      <c r="K63" s="18">
        <v>22</v>
      </c>
      <c r="L63" s="23">
        <f t="shared" si="2"/>
        <v>515</v>
      </c>
      <c r="M63" s="24">
        <v>0</v>
      </c>
      <c r="N63" s="24">
        <v>0</v>
      </c>
      <c r="O63" s="24">
        <v>5</v>
      </c>
      <c r="P63" s="23">
        <f t="shared" si="3"/>
        <v>25</v>
      </c>
      <c r="Q63" s="16" t="s">
        <v>362</v>
      </c>
    </row>
    <row r="64" spans="1:17" ht="15.75">
      <c r="A64" s="5">
        <v>61</v>
      </c>
      <c r="B64" s="12" t="s">
        <v>455</v>
      </c>
      <c r="C64" s="13" t="s">
        <v>368</v>
      </c>
      <c r="D64" s="1" t="s">
        <v>121</v>
      </c>
      <c r="E64" s="1" t="s">
        <v>33</v>
      </c>
      <c r="F64" s="14">
        <v>2</v>
      </c>
      <c r="G64" s="18">
        <v>17</v>
      </c>
      <c r="H64" s="18">
        <v>19</v>
      </c>
      <c r="I64" s="18">
        <v>12</v>
      </c>
      <c r="J64" s="18">
        <v>19</v>
      </c>
      <c r="K64" s="18">
        <v>19</v>
      </c>
      <c r="L64" s="23">
        <f t="shared" si="2"/>
        <v>510</v>
      </c>
      <c r="M64" s="24">
        <v>0</v>
      </c>
      <c r="N64" s="24">
        <v>7</v>
      </c>
      <c r="O64" s="24">
        <v>0</v>
      </c>
      <c r="P64" s="23">
        <f t="shared" si="3"/>
        <v>35</v>
      </c>
      <c r="Q64" s="16" t="s">
        <v>362</v>
      </c>
    </row>
    <row r="65" spans="1:17" ht="15.75">
      <c r="A65" s="5">
        <v>62</v>
      </c>
      <c r="B65" s="12" t="s">
        <v>455</v>
      </c>
      <c r="C65" s="13" t="s">
        <v>304</v>
      </c>
      <c r="D65" s="1" t="s">
        <v>197</v>
      </c>
      <c r="E65" s="1" t="s">
        <v>38</v>
      </c>
      <c r="F65" s="14">
        <v>8</v>
      </c>
      <c r="G65" s="18">
        <v>18</v>
      </c>
      <c r="H65" s="18">
        <v>17</v>
      </c>
      <c r="I65" s="18">
        <v>6</v>
      </c>
      <c r="J65" s="18">
        <v>17</v>
      </c>
      <c r="K65" s="18">
        <v>22</v>
      </c>
      <c r="L65" s="23">
        <f t="shared" si="2"/>
        <v>510</v>
      </c>
      <c r="M65" s="24">
        <v>0</v>
      </c>
      <c r="N65" s="24">
        <v>7</v>
      </c>
      <c r="O65" s="24">
        <v>0</v>
      </c>
      <c r="P65" s="23">
        <f t="shared" si="3"/>
        <v>35</v>
      </c>
      <c r="Q65" s="16" t="s">
        <v>362</v>
      </c>
    </row>
    <row r="66" spans="1:17" ht="15.75">
      <c r="A66" s="5">
        <v>63</v>
      </c>
      <c r="B66" s="12" t="s">
        <v>455</v>
      </c>
      <c r="C66" s="13" t="s">
        <v>305</v>
      </c>
      <c r="D66" s="1" t="s">
        <v>227</v>
      </c>
      <c r="E66" s="1" t="s">
        <v>33</v>
      </c>
      <c r="F66" s="14">
        <v>4</v>
      </c>
      <c r="G66" s="18">
        <v>18</v>
      </c>
      <c r="H66" s="18">
        <v>12</v>
      </c>
      <c r="I66" s="18">
        <v>13</v>
      </c>
      <c r="J66" s="18">
        <v>22</v>
      </c>
      <c r="K66" s="18">
        <v>16</v>
      </c>
      <c r="L66" s="23">
        <f t="shared" si="2"/>
        <v>510</v>
      </c>
      <c r="M66" s="24">
        <v>0</v>
      </c>
      <c r="N66" s="24">
        <v>4</v>
      </c>
      <c r="O66" s="24">
        <v>0</v>
      </c>
      <c r="P66" s="23">
        <f t="shared" si="3"/>
        <v>20</v>
      </c>
      <c r="Q66" s="16" t="s">
        <v>362</v>
      </c>
    </row>
    <row r="67" spans="1:17" ht="15.75">
      <c r="A67" s="5">
        <v>64</v>
      </c>
      <c r="B67" s="12" t="s">
        <v>455</v>
      </c>
      <c r="C67" s="13" t="s">
        <v>311</v>
      </c>
      <c r="D67" s="1" t="s">
        <v>232</v>
      </c>
      <c r="E67" s="1" t="s">
        <v>40</v>
      </c>
      <c r="F67" s="14">
        <v>6</v>
      </c>
      <c r="G67" s="18">
        <v>16</v>
      </c>
      <c r="H67" s="18">
        <v>14</v>
      </c>
      <c r="I67" s="18">
        <v>12</v>
      </c>
      <c r="J67" s="18">
        <v>18</v>
      </c>
      <c r="K67" s="18">
        <v>18</v>
      </c>
      <c r="L67" s="23">
        <f t="shared" si="2"/>
        <v>510</v>
      </c>
      <c r="M67" s="24">
        <v>2</v>
      </c>
      <c r="N67" s="24">
        <v>0</v>
      </c>
      <c r="O67" s="24">
        <v>0</v>
      </c>
      <c r="P67" s="23">
        <f t="shared" si="3"/>
        <v>20</v>
      </c>
      <c r="Q67" s="16" t="s">
        <v>362</v>
      </c>
    </row>
    <row r="68" spans="1:17" ht="15.75">
      <c r="A68" s="5">
        <v>65</v>
      </c>
      <c r="B68" s="12" t="s">
        <v>455</v>
      </c>
      <c r="C68" s="13" t="s">
        <v>283</v>
      </c>
      <c r="D68" s="1" t="s">
        <v>1004</v>
      </c>
      <c r="E68" s="1" t="s">
        <v>586</v>
      </c>
      <c r="F68" s="14">
        <v>6</v>
      </c>
      <c r="G68" s="18">
        <v>14</v>
      </c>
      <c r="H68" s="18">
        <v>17</v>
      </c>
      <c r="I68" s="18">
        <v>12</v>
      </c>
      <c r="J68" s="18">
        <v>19</v>
      </c>
      <c r="K68" s="18">
        <v>15</v>
      </c>
      <c r="L68" s="23">
        <f aca="true" t="shared" si="4" ref="L68:L99">10*F68+5*G68+5*H68+10*I68+5*J68+5*K68</f>
        <v>505</v>
      </c>
      <c r="M68" s="24">
        <v>0</v>
      </c>
      <c r="N68" s="24">
        <v>6</v>
      </c>
      <c r="O68" s="24">
        <v>0</v>
      </c>
      <c r="P68" s="23">
        <f aca="true" t="shared" si="5" ref="P68:P99">10*M68+5*N68+5*O68</f>
        <v>30</v>
      </c>
      <c r="Q68" s="16" t="s">
        <v>362</v>
      </c>
    </row>
    <row r="69" spans="1:17" ht="15.75">
      <c r="A69" s="5">
        <v>66</v>
      </c>
      <c r="B69" s="12" t="s">
        <v>455</v>
      </c>
      <c r="C69" s="13" t="s">
        <v>288</v>
      </c>
      <c r="D69" s="1" t="s">
        <v>233</v>
      </c>
      <c r="E69" s="1" t="s">
        <v>40</v>
      </c>
      <c r="F69" s="14">
        <v>7</v>
      </c>
      <c r="G69" s="18">
        <v>15</v>
      </c>
      <c r="H69" s="18">
        <v>15</v>
      </c>
      <c r="I69" s="18">
        <v>10</v>
      </c>
      <c r="J69" s="18">
        <v>19</v>
      </c>
      <c r="K69" s="18">
        <v>18</v>
      </c>
      <c r="L69" s="23">
        <f t="shared" si="4"/>
        <v>505</v>
      </c>
      <c r="M69" s="24">
        <v>0</v>
      </c>
      <c r="N69" s="24">
        <v>0</v>
      </c>
      <c r="O69" s="24">
        <v>5</v>
      </c>
      <c r="P69" s="23">
        <f t="shared" si="5"/>
        <v>25</v>
      </c>
      <c r="Q69" s="16" t="s">
        <v>362</v>
      </c>
    </row>
    <row r="70" spans="1:17" ht="15.75">
      <c r="A70" s="5">
        <v>67</v>
      </c>
      <c r="B70" s="12" t="s">
        <v>455</v>
      </c>
      <c r="C70" s="13" t="s">
        <v>302</v>
      </c>
      <c r="D70" s="1" t="s">
        <v>153</v>
      </c>
      <c r="E70" s="1" t="s">
        <v>16</v>
      </c>
      <c r="F70" s="14">
        <v>8</v>
      </c>
      <c r="G70" s="18">
        <v>16</v>
      </c>
      <c r="H70" s="18">
        <v>13</v>
      </c>
      <c r="I70" s="18">
        <v>8</v>
      </c>
      <c r="J70" s="18">
        <v>20</v>
      </c>
      <c r="K70" s="18">
        <v>18</v>
      </c>
      <c r="L70" s="23">
        <f t="shared" si="4"/>
        <v>495</v>
      </c>
      <c r="M70" s="24">
        <v>0</v>
      </c>
      <c r="N70" s="24">
        <v>6</v>
      </c>
      <c r="O70" s="24">
        <v>0</v>
      </c>
      <c r="P70" s="23">
        <f t="shared" si="5"/>
        <v>30</v>
      </c>
      <c r="Q70" s="16" t="s">
        <v>362</v>
      </c>
    </row>
    <row r="71" spans="1:17" ht="15.75">
      <c r="A71" s="5">
        <v>68</v>
      </c>
      <c r="B71" s="12" t="s">
        <v>455</v>
      </c>
      <c r="C71" s="13" t="s">
        <v>375</v>
      </c>
      <c r="D71" s="1" t="s">
        <v>1167</v>
      </c>
      <c r="E71" s="1" t="s">
        <v>588</v>
      </c>
      <c r="F71" s="14">
        <v>5</v>
      </c>
      <c r="G71" s="18">
        <v>14</v>
      </c>
      <c r="H71" s="18">
        <v>15</v>
      </c>
      <c r="I71" s="18">
        <v>8</v>
      </c>
      <c r="J71" s="18">
        <v>20</v>
      </c>
      <c r="K71" s="18">
        <v>24</v>
      </c>
      <c r="L71" s="23">
        <f t="shared" si="4"/>
        <v>495</v>
      </c>
      <c r="M71" s="24">
        <v>2</v>
      </c>
      <c r="N71" s="24">
        <v>0</v>
      </c>
      <c r="O71" s="24">
        <v>0</v>
      </c>
      <c r="P71" s="23">
        <f t="shared" si="5"/>
        <v>20</v>
      </c>
      <c r="Q71" s="16" t="s">
        <v>362</v>
      </c>
    </row>
    <row r="72" spans="1:17" ht="15.75">
      <c r="A72" s="5">
        <v>69</v>
      </c>
      <c r="B72" s="12" t="s">
        <v>455</v>
      </c>
      <c r="C72" s="13" t="s">
        <v>260</v>
      </c>
      <c r="D72" s="1" t="s">
        <v>222</v>
      </c>
      <c r="E72" s="1" t="s">
        <v>79</v>
      </c>
      <c r="F72" s="14">
        <v>2</v>
      </c>
      <c r="G72" s="18">
        <v>20</v>
      </c>
      <c r="H72" s="18">
        <v>17</v>
      </c>
      <c r="I72" s="18">
        <v>8</v>
      </c>
      <c r="J72" s="18">
        <v>22</v>
      </c>
      <c r="K72" s="18">
        <v>19</v>
      </c>
      <c r="L72" s="23">
        <f t="shared" si="4"/>
        <v>490</v>
      </c>
      <c r="M72" s="24">
        <v>0</v>
      </c>
      <c r="N72" s="24">
        <v>5</v>
      </c>
      <c r="O72" s="24">
        <v>0</v>
      </c>
      <c r="P72" s="23">
        <f t="shared" si="5"/>
        <v>25</v>
      </c>
      <c r="Q72" s="16" t="s">
        <v>362</v>
      </c>
    </row>
    <row r="73" spans="1:17" ht="15.75">
      <c r="A73" s="5">
        <v>70</v>
      </c>
      <c r="B73" s="12" t="s">
        <v>455</v>
      </c>
      <c r="C73" s="13" t="s">
        <v>271</v>
      </c>
      <c r="D73" s="1" t="s">
        <v>156</v>
      </c>
      <c r="E73" s="1" t="s">
        <v>22</v>
      </c>
      <c r="F73" s="14">
        <v>3</v>
      </c>
      <c r="G73" s="18">
        <v>15</v>
      </c>
      <c r="H73" s="18">
        <v>15</v>
      </c>
      <c r="I73" s="18">
        <v>11</v>
      </c>
      <c r="J73" s="18">
        <v>20</v>
      </c>
      <c r="K73" s="18">
        <v>20</v>
      </c>
      <c r="L73" s="23">
        <f t="shared" si="4"/>
        <v>490</v>
      </c>
      <c r="M73" s="24">
        <v>1</v>
      </c>
      <c r="N73" s="24">
        <v>1</v>
      </c>
      <c r="O73" s="24">
        <v>2</v>
      </c>
      <c r="P73" s="23">
        <f t="shared" si="5"/>
        <v>25</v>
      </c>
      <c r="Q73" s="16" t="s">
        <v>362</v>
      </c>
    </row>
    <row r="74" spans="1:17" ht="15.75">
      <c r="A74" s="5">
        <v>71</v>
      </c>
      <c r="B74" s="12" t="s">
        <v>455</v>
      </c>
      <c r="C74" s="13" t="s">
        <v>367</v>
      </c>
      <c r="D74" s="1" t="s">
        <v>158</v>
      </c>
      <c r="E74" s="1" t="s">
        <v>25</v>
      </c>
      <c r="F74" s="14">
        <v>2</v>
      </c>
      <c r="G74" s="18">
        <v>19</v>
      </c>
      <c r="H74" s="18">
        <v>13</v>
      </c>
      <c r="I74" s="18">
        <v>8</v>
      </c>
      <c r="J74" s="18">
        <v>23</v>
      </c>
      <c r="K74" s="18">
        <v>23</v>
      </c>
      <c r="L74" s="23">
        <f t="shared" si="4"/>
        <v>490</v>
      </c>
      <c r="M74" s="24">
        <v>0</v>
      </c>
      <c r="N74" s="24">
        <v>4</v>
      </c>
      <c r="O74" s="24">
        <v>0</v>
      </c>
      <c r="P74" s="23">
        <f t="shared" si="5"/>
        <v>20</v>
      </c>
      <c r="Q74" s="16" t="s">
        <v>362</v>
      </c>
    </row>
    <row r="75" spans="1:17" ht="15.75">
      <c r="A75" s="5">
        <v>72</v>
      </c>
      <c r="B75" s="12" t="s">
        <v>455</v>
      </c>
      <c r="C75" s="13" t="s">
        <v>267</v>
      </c>
      <c r="D75" s="1" t="s">
        <v>245</v>
      </c>
      <c r="E75" s="1" t="s">
        <v>40</v>
      </c>
      <c r="F75" s="14">
        <v>4</v>
      </c>
      <c r="G75" s="18">
        <v>14</v>
      </c>
      <c r="H75" s="18">
        <v>14</v>
      </c>
      <c r="I75" s="18">
        <v>6</v>
      </c>
      <c r="J75" s="18">
        <v>22</v>
      </c>
      <c r="K75" s="18">
        <v>27</v>
      </c>
      <c r="L75" s="23">
        <f t="shared" si="4"/>
        <v>485</v>
      </c>
      <c r="M75" s="24">
        <v>0</v>
      </c>
      <c r="N75" s="24">
        <v>7</v>
      </c>
      <c r="O75" s="24">
        <v>0</v>
      </c>
      <c r="P75" s="23">
        <f t="shared" si="5"/>
        <v>35</v>
      </c>
      <c r="Q75" s="16" t="s">
        <v>362</v>
      </c>
    </row>
    <row r="76" spans="1:17" ht="15.75">
      <c r="A76" s="5">
        <v>73</v>
      </c>
      <c r="B76" s="12" t="s">
        <v>455</v>
      </c>
      <c r="C76" s="13" t="s">
        <v>314</v>
      </c>
      <c r="D76" s="1" t="s">
        <v>235</v>
      </c>
      <c r="E76" s="1" t="s">
        <v>3</v>
      </c>
      <c r="F76" s="14">
        <v>6</v>
      </c>
      <c r="G76" s="18">
        <v>15</v>
      </c>
      <c r="H76" s="18">
        <v>16</v>
      </c>
      <c r="I76" s="18">
        <v>8</v>
      </c>
      <c r="J76" s="18">
        <v>17</v>
      </c>
      <c r="K76" s="18">
        <v>19</v>
      </c>
      <c r="L76" s="23">
        <f t="shared" si="4"/>
        <v>475</v>
      </c>
      <c r="M76" s="24">
        <v>0</v>
      </c>
      <c r="N76" s="24">
        <v>5</v>
      </c>
      <c r="O76" s="24">
        <v>0</v>
      </c>
      <c r="P76" s="23">
        <f t="shared" si="5"/>
        <v>25</v>
      </c>
      <c r="Q76" s="16" t="s">
        <v>362</v>
      </c>
    </row>
    <row r="77" spans="1:17" ht="15.75">
      <c r="A77" s="5">
        <v>74</v>
      </c>
      <c r="B77" s="12" t="s">
        <v>455</v>
      </c>
      <c r="C77" s="13" t="s">
        <v>332</v>
      </c>
      <c r="D77" s="1" t="s">
        <v>1000</v>
      </c>
      <c r="E77" s="1" t="s">
        <v>622</v>
      </c>
      <c r="F77" s="14">
        <v>7</v>
      </c>
      <c r="G77" s="18">
        <v>12</v>
      </c>
      <c r="H77" s="18">
        <v>9</v>
      </c>
      <c r="I77" s="18">
        <v>14</v>
      </c>
      <c r="J77" s="18">
        <v>17</v>
      </c>
      <c r="K77" s="18">
        <v>15</v>
      </c>
      <c r="L77" s="23">
        <f t="shared" si="4"/>
        <v>475</v>
      </c>
      <c r="M77" s="24">
        <v>0</v>
      </c>
      <c r="N77" s="24">
        <v>3</v>
      </c>
      <c r="O77" s="24">
        <v>0</v>
      </c>
      <c r="P77" s="23">
        <f t="shared" si="5"/>
        <v>15</v>
      </c>
      <c r="Q77" s="16" t="s">
        <v>362</v>
      </c>
    </row>
    <row r="78" spans="1:17" ht="15.75">
      <c r="A78" s="5">
        <v>75</v>
      </c>
      <c r="B78" s="12" t="s">
        <v>455</v>
      </c>
      <c r="C78" s="13" t="s">
        <v>298</v>
      </c>
      <c r="D78" s="1" t="s">
        <v>230</v>
      </c>
      <c r="E78" s="1" t="s">
        <v>40</v>
      </c>
      <c r="F78" s="14">
        <v>5</v>
      </c>
      <c r="G78" s="18">
        <v>14</v>
      </c>
      <c r="H78" s="18">
        <v>14</v>
      </c>
      <c r="I78" s="18">
        <v>7</v>
      </c>
      <c r="J78" s="18">
        <v>22</v>
      </c>
      <c r="K78" s="18">
        <v>19</v>
      </c>
      <c r="L78" s="23">
        <f t="shared" si="4"/>
        <v>465</v>
      </c>
      <c r="M78" s="24">
        <v>0</v>
      </c>
      <c r="N78" s="24">
        <v>5</v>
      </c>
      <c r="O78" s="24">
        <v>0</v>
      </c>
      <c r="P78" s="23">
        <f t="shared" si="5"/>
        <v>25</v>
      </c>
      <c r="Q78" s="16" t="s">
        <v>362</v>
      </c>
    </row>
    <row r="79" spans="1:17" ht="15.75">
      <c r="A79" s="5">
        <v>76</v>
      </c>
      <c r="B79" s="12" t="s">
        <v>455</v>
      </c>
      <c r="C79" s="13" t="s">
        <v>255</v>
      </c>
      <c r="D79" s="1" t="s">
        <v>220</v>
      </c>
      <c r="E79" s="1" t="s">
        <v>75</v>
      </c>
      <c r="F79" s="14">
        <v>4</v>
      </c>
      <c r="G79" s="18">
        <v>12</v>
      </c>
      <c r="H79" s="18">
        <v>11</v>
      </c>
      <c r="I79" s="18">
        <v>11</v>
      </c>
      <c r="J79" s="18">
        <v>18</v>
      </c>
      <c r="K79" s="18">
        <v>20</v>
      </c>
      <c r="L79" s="23">
        <f t="shared" si="4"/>
        <v>455</v>
      </c>
      <c r="M79" s="24">
        <v>0</v>
      </c>
      <c r="N79" s="24">
        <v>0</v>
      </c>
      <c r="O79" s="24">
        <v>5</v>
      </c>
      <c r="P79" s="23">
        <f t="shared" si="5"/>
        <v>25</v>
      </c>
      <c r="Q79" s="16" t="s">
        <v>362</v>
      </c>
    </row>
    <row r="80" spans="1:17" ht="15.75">
      <c r="A80" s="5">
        <v>77</v>
      </c>
      <c r="B80" s="12" t="s">
        <v>455</v>
      </c>
      <c r="C80" s="13" t="s">
        <v>364</v>
      </c>
      <c r="D80" s="1" t="s">
        <v>1152</v>
      </c>
      <c r="E80" s="1" t="s">
        <v>38</v>
      </c>
      <c r="F80" s="14">
        <v>6</v>
      </c>
      <c r="G80" s="18">
        <v>12</v>
      </c>
      <c r="H80" s="18">
        <v>17</v>
      </c>
      <c r="I80" s="18">
        <v>9</v>
      </c>
      <c r="J80" s="18">
        <v>18</v>
      </c>
      <c r="K80" s="18">
        <v>13</v>
      </c>
      <c r="L80" s="23">
        <f t="shared" si="4"/>
        <v>450</v>
      </c>
      <c r="M80" s="24">
        <v>0</v>
      </c>
      <c r="N80" s="24">
        <v>0</v>
      </c>
      <c r="O80" s="24">
        <v>5</v>
      </c>
      <c r="P80" s="23">
        <f t="shared" si="5"/>
        <v>25</v>
      </c>
      <c r="Q80" s="16" t="s">
        <v>362</v>
      </c>
    </row>
    <row r="81" spans="1:17" ht="15.75">
      <c r="A81" s="5">
        <v>78</v>
      </c>
      <c r="B81" s="12" t="s">
        <v>455</v>
      </c>
      <c r="C81" s="13" t="s">
        <v>286</v>
      </c>
      <c r="D81" s="1" t="s">
        <v>1063</v>
      </c>
      <c r="E81" s="1" t="s">
        <v>875</v>
      </c>
      <c r="F81" s="14">
        <v>5</v>
      </c>
      <c r="G81" s="18">
        <v>14</v>
      </c>
      <c r="H81" s="18">
        <v>15</v>
      </c>
      <c r="I81" s="18">
        <v>10</v>
      </c>
      <c r="J81" s="18">
        <v>15</v>
      </c>
      <c r="K81" s="18">
        <v>16</v>
      </c>
      <c r="L81" s="23">
        <f t="shared" si="4"/>
        <v>450</v>
      </c>
      <c r="M81" s="24">
        <v>2</v>
      </c>
      <c r="N81" s="24">
        <v>0</v>
      </c>
      <c r="O81" s="24">
        <v>0</v>
      </c>
      <c r="P81" s="23">
        <f t="shared" si="5"/>
        <v>20</v>
      </c>
      <c r="Q81" s="16" t="s">
        <v>363</v>
      </c>
    </row>
    <row r="82" spans="1:17" ht="15.75">
      <c r="A82" s="5">
        <v>79</v>
      </c>
      <c r="B82" s="12" t="s">
        <v>455</v>
      </c>
      <c r="C82" s="13" t="s">
        <v>256</v>
      </c>
      <c r="D82" s="1" t="s">
        <v>137</v>
      </c>
      <c r="E82" s="1" t="s">
        <v>40</v>
      </c>
      <c r="F82" s="14">
        <v>1</v>
      </c>
      <c r="G82" s="18">
        <v>12</v>
      </c>
      <c r="H82" s="18">
        <v>16</v>
      </c>
      <c r="I82" s="18">
        <v>12</v>
      </c>
      <c r="J82" s="18">
        <v>20</v>
      </c>
      <c r="K82" s="18">
        <v>16</v>
      </c>
      <c r="L82" s="23">
        <f t="shared" si="4"/>
        <v>450</v>
      </c>
      <c r="M82" s="24">
        <v>0</v>
      </c>
      <c r="N82" s="24">
        <v>4</v>
      </c>
      <c r="O82" s="24">
        <v>0</v>
      </c>
      <c r="P82" s="23">
        <f t="shared" si="5"/>
        <v>20</v>
      </c>
      <c r="Q82" s="16" t="s">
        <v>363</v>
      </c>
    </row>
    <row r="83" spans="1:17" ht="15.75">
      <c r="A83" s="5">
        <v>80</v>
      </c>
      <c r="B83" s="12" t="s">
        <v>455</v>
      </c>
      <c r="C83" s="13" t="s">
        <v>296</v>
      </c>
      <c r="D83" s="1" t="s">
        <v>169</v>
      </c>
      <c r="E83" s="1" t="s">
        <v>51</v>
      </c>
      <c r="F83" s="14">
        <v>3</v>
      </c>
      <c r="G83" s="18">
        <v>15</v>
      </c>
      <c r="H83" s="18">
        <v>14</v>
      </c>
      <c r="I83" s="18">
        <v>9</v>
      </c>
      <c r="J83" s="18">
        <v>18</v>
      </c>
      <c r="K83" s="18">
        <v>19</v>
      </c>
      <c r="L83" s="23">
        <f t="shared" si="4"/>
        <v>450</v>
      </c>
      <c r="M83" s="24">
        <v>0</v>
      </c>
      <c r="N83" s="24">
        <v>0</v>
      </c>
      <c r="O83" s="24">
        <v>2</v>
      </c>
      <c r="P83" s="23">
        <f t="shared" si="5"/>
        <v>10</v>
      </c>
      <c r="Q83" s="16" t="s">
        <v>363</v>
      </c>
    </row>
    <row r="84" spans="1:17" ht="15.75">
      <c r="A84" s="5">
        <v>81</v>
      </c>
      <c r="B84" s="12" t="s">
        <v>455</v>
      </c>
      <c r="C84" s="13" t="s">
        <v>370</v>
      </c>
      <c r="D84" s="1" t="s">
        <v>1249</v>
      </c>
      <c r="E84" s="1" t="s">
        <v>680</v>
      </c>
      <c r="F84" s="14">
        <v>4</v>
      </c>
      <c r="G84" s="18">
        <v>14</v>
      </c>
      <c r="H84" s="18">
        <v>15</v>
      </c>
      <c r="I84" s="18">
        <v>11</v>
      </c>
      <c r="J84" s="18">
        <v>19</v>
      </c>
      <c r="K84" s="18">
        <v>11</v>
      </c>
      <c r="L84" s="23">
        <f t="shared" si="4"/>
        <v>445</v>
      </c>
      <c r="M84" s="24">
        <v>0</v>
      </c>
      <c r="N84" s="24">
        <v>5</v>
      </c>
      <c r="O84" s="24">
        <v>0</v>
      </c>
      <c r="P84" s="23">
        <f t="shared" si="5"/>
        <v>25</v>
      </c>
      <c r="Q84" s="16" t="s">
        <v>363</v>
      </c>
    </row>
    <row r="85" spans="1:17" ht="15.75">
      <c r="A85" s="5">
        <v>82</v>
      </c>
      <c r="B85" s="12" t="s">
        <v>455</v>
      </c>
      <c r="C85" s="13" t="s">
        <v>261</v>
      </c>
      <c r="D85" s="1" t="s">
        <v>163</v>
      </c>
      <c r="E85" s="1" t="s">
        <v>130</v>
      </c>
      <c r="F85" s="14">
        <v>3</v>
      </c>
      <c r="G85" s="18">
        <v>14</v>
      </c>
      <c r="H85" s="18">
        <v>18</v>
      </c>
      <c r="I85" s="18">
        <v>8</v>
      </c>
      <c r="J85" s="18">
        <v>17</v>
      </c>
      <c r="K85" s="18">
        <v>18</v>
      </c>
      <c r="L85" s="23">
        <f t="shared" si="4"/>
        <v>445</v>
      </c>
      <c r="M85" s="24">
        <v>0</v>
      </c>
      <c r="N85" s="24">
        <v>4</v>
      </c>
      <c r="O85" s="24">
        <v>0</v>
      </c>
      <c r="P85" s="23">
        <f t="shared" si="5"/>
        <v>20</v>
      </c>
      <c r="Q85" s="16" t="s">
        <v>363</v>
      </c>
    </row>
    <row r="86" spans="1:17" ht="15.75">
      <c r="A86" s="5">
        <v>83</v>
      </c>
      <c r="B86" s="12" t="s">
        <v>455</v>
      </c>
      <c r="C86" s="13" t="s">
        <v>315</v>
      </c>
      <c r="D86" s="1" t="s">
        <v>229</v>
      </c>
      <c r="E86" s="1" t="s">
        <v>40</v>
      </c>
      <c r="F86" s="14">
        <v>0</v>
      </c>
      <c r="G86" s="18">
        <v>12</v>
      </c>
      <c r="H86" s="18">
        <v>11</v>
      </c>
      <c r="I86" s="18">
        <v>12</v>
      </c>
      <c r="J86" s="18">
        <v>19</v>
      </c>
      <c r="K86" s="18">
        <v>20</v>
      </c>
      <c r="L86" s="23">
        <f t="shared" si="4"/>
        <v>430</v>
      </c>
      <c r="M86" s="24">
        <v>0</v>
      </c>
      <c r="N86" s="24">
        <v>6</v>
      </c>
      <c r="O86" s="24">
        <v>0</v>
      </c>
      <c r="P86" s="23">
        <f t="shared" si="5"/>
        <v>30</v>
      </c>
      <c r="Q86" s="16" t="s">
        <v>363</v>
      </c>
    </row>
    <row r="87" spans="1:17" ht="15.75">
      <c r="A87" s="5">
        <v>84</v>
      </c>
      <c r="B87" s="12" t="s">
        <v>455</v>
      </c>
      <c r="C87" s="13" t="s">
        <v>346</v>
      </c>
      <c r="D87" s="1" t="s">
        <v>160</v>
      </c>
      <c r="E87" s="1" t="s">
        <v>79</v>
      </c>
      <c r="F87" s="14">
        <v>2</v>
      </c>
      <c r="G87" s="18">
        <v>10</v>
      </c>
      <c r="H87" s="18">
        <v>12</v>
      </c>
      <c r="I87" s="18">
        <v>10</v>
      </c>
      <c r="J87" s="18">
        <v>17</v>
      </c>
      <c r="K87" s="18">
        <v>21</v>
      </c>
      <c r="L87" s="23">
        <f t="shared" si="4"/>
        <v>420</v>
      </c>
      <c r="M87" s="24">
        <v>0</v>
      </c>
      <c r="N87" s="24">
        <v>4</v>
      </c>
      <c r="O87" s="24">
        <v>0</v>
      </c>
      <c r="P87" s="23">
        <f t="shared" si="5"/>
        <v>20</v>
      </c>
      <c r="Q87" s="16" t="s">
        <v>363</v>
      </c>
    </row>
    <row r="88" spans="1:17" ht="15.75">
      <c r="A88" s="5">
        <v>85</v>
      </c>
      <c r="B88" s="12" t="s">
        <v>455</v>
      </c>
      <c r="C88" s="13" t="s">
        <v>323</v>
      </c>
      <c r="D88" s="1" t="s">
        <v>1054</v>
      </c>
      <c r="E88" s="1" t="s">
        <v>622</v>
      </c>
      <c r="F88" s="14">
        <v>3</v>
      </c>
      <c r="G88" s="18">
        <v>12</v>
      </c>
      <c r="H88" s="18">
        <v>13</v>
      </c>
      <c r="I88" s="18">
        <v>9</v>
      </c>
      <c r="J88" s="18">
        <v>15</v>
      </c>
      <c r="K88" s="18">
        <v>19</v>
      </c>
      <c r="L88" s="23">
        <f t="shared" si="4"/>
        <v>415</v>
      </c>
      <c r="M88" s="24">
        <v>0</v>
      </c>
      <c r="N88" s="24">
        <v>2</v>
      </c>
      <c r="O88" s="24">
        <v>1</v>
      </c>
      <c r="P88" s="23">
        <f t="shared" si="5"/>
        <v>15</v>
      </c>
      <c r="Q88" s="16" t="s">
        <v>363</v>
      </c>
    </row>
    <row r="89" spans="1:17" ht="15.75">
      <c r="A89" s="5">
        <v>86</v>
      </c>
      <c r="B89" s="12" t="s">
        <v>455</v>
      </c>
      <c r="C89" s="13" t="s">
        <v>348</v>
      </c>
      <c r="D89" s="1" t="s">
        <v>178</v>
      </c>
      <c r="E89" s="1" t="s">
        <v>8</v>
      </c>
      <c r="F89" s="14">
        <v>4</v>
      </c>
      <c r="G89" s="18">
        <v>13</v>
      </c>
      <c r="H89" s="18">
        <v>13</v>
      </c>
      <c r="I89" s="18">
        <v>7</v>
      </c>
      <c r="J89" s="18">
        <v>17</v>
      </c>
      <c r="K89" s="18">
        <v>17</v>
      </c>
      <c r="L89" s="23">
        <f t="shared" si="4"/>
        <v>410</v>
      </c>
      <c r="M89" s="24">
        <v>0</v>
      </c>
      <c r="N89" s="24">
        <v>4</v>
      </c>
      <c r="O89" s="24">
        <v>0</v>
      </c>
      <c r="P89" s="23">
        <f t="shared" si="5"/>
        <v>20</v>
      </c>
      <c r="Q89" s="16" t="s">
        <v>363</v>
      </c>
    </row>
    <row r="90" spans="1:17" ht="15.75">
      <c r="A90" s="5">
        <v>87</v>
      </c>
      <c r="B90" s="12" t="s">
        <v>455</v>
      </c>
      <c r="C90" s="13" t="s">
        <v>254</v>
      </c>
      <c r="D90" s="1" t="s">
        <v>1132</v>
      </c>
      <c r="E90" s="1" t="s">
        <v>1079</v>
      </c>
      <c r="F90" s="14">
        <v>4</v>
      </c>
      <c r="G90" s="18">
        <v>10</v>
      </c>
      <c r="H90" s="18">
        <v>12</v>
      </c>
      <c r="I90" s="18">
        <v>12</v>
      </c>
      <c r="J90" s="18">
        <v>16</v>
      </c>
      <c r="K90" s="18">
        <v>12</v>
      </c>
      <c r="L90" s="23">
        <f t="shared" si="4"/>
        <v>410</v>
      </c>
      <c r="M90" s="24">
        <v>0</v>
      </c>
      <c r="N90" s="24">
        <v>1</v>
      </c>
      <c r="O90" s="24">
        <v>1</v>
      </c>
      <c r="P90" s="23">
        <f t="shared" si="5"/>
        <v>10</v>
      </c>
      <c r="Q90" s="16" t="s">
        <v>363</v>
      </c>
    </row>
    <row r="91" spans="1:17" ht="15.75">
      <c r="A91" s="5">
        <v>88</v>
      </c>
      <c r="B91" s="12" t="s">
        <v>455</v>
      </c>
      <c r="C91" s="13" t="s">
        <v>338</v>
      </c>
      <c r="D91" s="1" t="s">
        <v>1064</v>
      </c>
      <c r="E91" s="1" t="s">
        <v>1035</v>
      </c>
      <c r="F91" s="14">
        <v>6</v>
      </c>
      <c r="G91" s="18">
        <v>16</v>
      </c>
      <c r="H91" s="18">
        <v>13</v>
      </c>
      <c r="I91" s="18">
        <v>8</v>
      </c>
      <c r="J91" s="18">
        <v>15</v>
      </c>
      <c r="K91" s="18">
        <v>9</v>
      </c>
      <c r="L91" s="23">
        <f t="shared" si="4"/>
        <v>405</v>
      </c>
      <c r="M91" s="24">
        <v>1</v>
      </c>
      <c r="N91" s="24">
        <v>0</v>
      </c>
      <c r="O91" s="24">
        <v>0</v>
      </c>
      <c r="P91" s="23">
        <f t="shared" si="5"/>
        <v>10</v>
      </c>
      <c r="Q91" s="16" t="s">
        <v>363</v>
      </c>
    </row>
    <row r="92" spans="1:17" ht="15.75">
      <c r="A92" s="5">
        <v>89</v>
      </c>
      <c r="B92" s="12" t="s">
        <v>455</v>
      </c>
      <c r="C92" s="13" t="s">
        <v>324</v>
      </c>
      <c r="D92" s="1" t="s">
        <v>1235</v>
      </c>
      <c r="E92" s="1" t="s">
        <v>1038</v>
      </c>
      <c r="F92" s="14">
        <v>5</v>
      </c>
      <c r="G92" s="18">
        <v>21</v>
      </c>
      <c r="H92" s="18">
        <v>7</v>
      </c>
      <c r="I92" s="18">
        <v>9</v>
      </c>
      <c r="J92" s="18">
        <v>10</v>
      </c>
      <c r="K92" s="18">
        <v>10</v>
      </c>
      <c r="L92" s="23">
        <f t="shared" si="4"/>
        <v>380</v>
      </c>
      <c r="M92" s="24">
        <v>0</v>
      </c>
      <c r="N92" s="24">
        <v>3</v>
      </c>
      <c r="O92" s="24">
        <v>0</v>
      </c>
      <c r="P92" s="23">
        <f t="shared" si="5"/>
        <v>15</v>
      </c>
      <c r="Q92" s="16" t="s">
        <v>363</v>
      </c>
    </row>
    <row r="93" spans="1:17" ht="15.75">
      <c r="A93" s="5">
        <v>90</v>
      </c>
      <c r="B93" s="12" t="s">
        <v>455</v>
      </c>
      <c r="C93" s="13" t="s">
        <v>345</v>
      </c>
      <c r="D93" s="1" t="s">
        <v>1001</v>
      </c>
      <c r="E93" s="1" t="s">
        <v>622</v>
      </c>
      <c r="F93" s="14">
        <v>3</v>
      </c>
      <c r="G93" s="18">
        <v>8</v>
      </c>
      <c r="H93" s="18">
        <v>10</v>
      </c>
      <c r="I93" s="18">
        <v>6</v>
      </c>
      <c r="J93" s="18">
        <v>13</v>
      </c>
      <c r="K93" s="18">
        <v>25</v>
      </c>
      <c r="L93" s="23">
        <f t="shared" si="4"/>
        <v>370</v>
      </c>
      <c r="M93" s="24">
        <v>0</v>
      </c>
      <c r="N93" s="24">
        <v>0</v>
      </c>
      <c r="O93" s="24">
        <v>4</v>
      </c>
      <c r="P93" s="23">
        <f t="shared" si="5"/>
        <v>20</v>
      </c>
      <c r="Q93" s="16" t="s">
        <v>363</v>
      </c>
    </row>
    <row r="94" spans="1:17" ht="15.75">
      <c r="A94" s="5">
        <v>91</v>
      </c>
      <c r="B94" s="12" t="s">
        <v>455</v>
      </c>
      <c r="C94" s="13" t="s">
        <v>378</v>
      </c>
      <c r="D94" s="1" t="s">
        <v>1251</v>
      </c>
      <c r="E94" s="1" t="s">
        <v>680</v>
      </c>
      <c r="F94" s="14">
        <v>7</v>
      </c>
      <c r="G94" s="18">
        <v>12</v>
      </c>
      <c r="H94" s="18">
        <v>9</v>
      </c>
      <c r="I94" s="18">
        <v>8</v>
      </c>
      <c r="J94" s="18">
        <v>14</v>
      </c>
      <c r="K94" s="18">
        <v>9</v>
      </c>
      <c r="L94" s="23">
        <f t="shared" si="4"/>
        <v>370</v>
      </c>
      <c r="M94" s="24">
        <v>2</v>
      </c>
      <c r="N94" s="24">
        <v>0</v>
      </c>
      <c r="O94" s="24">
        <v>0</v>
      </c>
      <c r="P94" s="23">
        <f t="shared" si="5"/>
        <v>20</v>
      </c>
      <c r="Q94" s="16" t="s">
        <v>363</v>
      </c>
    </row>
    <row r="95" spans="1:17" ht="15.75">
      <c r="A95" s="5">
        <v>92</v>
      </c>
      <c r="B95" s="12" t="s">
        <v>455</v>
      </c>
      <c r="C95" s="13" t="s">
        <v>306</v>
      </c>
      <c r="D95" s="1" t="s">
        <v>219</v>
      </c>
      <c r="E95" s="1" t="s">
        <v>3</v>
      </c>
      <c r="F95" s="14">
        <v>3</v>
      </c>
      <c r="G95" s="18">
        <v>14</v>
      </c>
      <c r="H95" s="18">
        <v>10</v>
      </c>
      <c r="I95" s="18">
        <v>6</v>
      </c>
      <c r="J95" s="18">
        <v>14</v>
      </c>
      <c r="K95" s="18">
        <v>16</v>
      </c>
      <c r="L95" s="23">
        <f t="shared" si="4"/>
        <v>360</v>
      </c>
      <c r="M95" s="24">
        <v>0</v>
      </c>
      <c r="N95" s="24">
        <v>0</v>
      </c>
      <c r="O95" s="24">
        <v>3</v>
      </c>
      <c r="P95" s="23">
        <f t="shared" si="5"/>
        <v>15</v>
      </c>
      <c r="Q95" s="16" t="s">
        <v>363</v>
      </c>
    </row>
    <row r="96" spans="1:17" ht="15.75">
      <c r="A96" s="5">
        <v>93</v>
      </c>
      <c r="B96" s="12" t="s">
        <v>455</v>
      </c>
      <c r="C96" s="13" t="s">
        <v>290</v>
      </c>
      <c r="D96" s="1" t="s">
        <v>175</v>
      </c>
      <c r="E96" s="1" t="s">
        <v>8</v>
      </c>
      <c r="F96" s="14">
        <v>4</v>
      </c>
      <c r="G96" s="18">
        <v>9</v>
      </c>
      <c r="H96" s="18">
        <v>15</v>
      </c>
      <c r="I96" s="18">
        <v>5</v>
      </c>
      <c r="J96" s="18">
        <v>16</v>
      </c>
      <c r="K96" s="18">
        <v>13</v>
      </c>
      <c r="L96" s="23">
        <f t="shared" si="4"/>
        <v>355</v>
      </c>
      <c r="M96" s="24">
        <v>0</v>
      </c>
      <c r="N96" s="24">
        <v>5</v>
      </c>
      <c r="O96" s="24">
        <v>0</v>
      </c>
      <c r="P96" s="23">
        <f t="shared" si="5"/>
        <v>25</v>
      </c>
      <c r="Q96" s="16" t="s">
        <v>363</v>
      </c>
    </row>
    <row r="97" spans="1:17" ht="15.75">
      <c r="A97" s="5">
        <v>94</v>
      </c>
      <c r="B97" s="12" t="s">
        <v>455</v>
      </c>
      <c r="C97" s="13" t="s">
        <v>263</v>
      </c>
      <c r="D97" s="1" t="s">
        <v>226</v>
      </c>
      <c r="E97" s="1" t="s">
        <v>33</v>
      </c>
      <c r="F97" s="14">
        <v>5</v>
      </c>
      <c r="G97" s="18">
        <v>12</v>
      </c>
      <c r="H97" s="18">
        <v>11</v>
      </c>
      <c r="I97" s="18">
        <v>6</v>
      </c>
      <c r="J97" s="18">
        <v>17</v>
      </c>
      <c r="K97" s="18">
        <v>9</v>
      </c>
      <c r="L97" s="23">
        <f t="shared" si="4"/>
        <v>355</v>
      </c>
      <c r="M97" s="24">
        <v>0</v>
      </c>
      <c r="N97" s="24">
        <v>0</v>
      </c>
      <c r="O97" s="24">
        <v>4</v>
      </c>
      <c r="P97" s="23">
        <f t="shared" si="5"/>
        <v>20</v>
      </c>
      <c r="Q97" s="16" t="s">
        <v>363</v>
      </c>
    </row>
    <row r="98" spans="1:17" ht="15.75">
      <c r="A98" s="5">
        <v>95</v>
      </c>
      <c r="B98" s="12" t="s">
        <v>455</v>
      </c>
      <c r="C98" s="13" t="s">
        <v>322</v>
      </c>
      <c r="D98" s="1" t="s">
        <v>1246</v>
      </c>
      <c r="E98" s="1" t="s">
        <v>1035</v>
      </c>
      <c r="F98" s="14">
        <v>5</v>
      </c>
      <c r="G98" s="18">
        <v>9</v>
      </c>
      <c r="H98" s="18">
        <v>12</v>
      </c>
      <c r="I98" s="18">
        <v>4</v>
      </c>
      <c r="J98" s="18">
        <v>18</v>
      </c>
      <c r="K98" s="18">
        <v>13</v>
      </c>
      <c r="L98" s="23">
        <f t="shared" si="4"/>
        <v>350</v>
      </c>
      <c r="M98" s="24">
        <v>0</v>
      </c>
      <c r="N98" s="24">
        <v>1</v>
      </c>
      <c r="O98" s="24">
        <v>0</v>
      </c>
      <c r="P98" s="23">
        <f t="shared" si="5"/>
        <v>5</v>
      </c>
      <c r="Q98" s="16" t="s">
        <v>363</v>
      </c>
    </row>
    <row r="99" spans="1:17" ht="15.75">
      <c r="A99" s="5">
        <v>96</v>
      </c>
      <c r="B99" s="12" t="s">
        <v>455</v>
      </c>
      <c r="C99" s="13" t="s">
        <v>262</v>
      </c>
      <c r="D99" s="1" t="s">
        <v>146</v>
      </c>
      <c r="E99" s="1" t="s">
        <v>62</v>
      </c>
      <c r="F99" s="14">
        <v>3</v>
      </c>
      <c r="G99" s="18">
        <v>12</v>
      </c>
      <c r="H99" s="18">
        <v>12</v>
      </c>
      <c r="I99" s="18">
        <v>5</v>
      </c>
      <c r="J99" s="18">
        <v>15</v>
      </c>
      <c r="K99" s="18">
        <v>13</v>
      </c>
      <c r="L99" s="23">
        <f t="shared" si="4"/>
        <v>340</v>
      </c>
      <c r="M99" s="24">
        <v>0</v>
      </c>
      <c r="N99" s="24">
        <v>4</v>
      </c>
      <c r="O99" s="24">
        <v>0</v>
      </c>
      <c r="P99" s="23">
        <f t="shared" si="5"/>
        <v>20</v>
      </c>
      <c r="Q99" s="16" t="s">
        <v>363</v>
      </c>
    </row>
    <row r="100" spans="1:17" ht="15.75">
      <c r="A100" s="5">
        <v>97</v>
      </c>
      <c r="B100" s="12" t="s">
        <v>455</v>
      </c>
      <c r="C100" s="13" t="s">
        <v>326</v>
      </c>
      <c r="D100" s="1" t="s">
        <v>1247</v>
      </c>
      <c r="E100" s="1" t="s">
        <v>875</v>
      </c>
      <c r="F100" s="14">
        <v>5</v>
      </c>
      <c r="G100" s="18">
        <v>14</v>
      </c>
      <c r="H100" s="18">
        <v>14</v>
      </c>
      <c r="I100" s="18">
        <v>4</v>
      </c>
      <c r="J100" s="18">
        <v>15</v>
      </c>
      <c r="K100" s="18">
        <v>6</v>
      </c>
      <c r="L100" s="23">
        <f aca="true" t="shared" si="6" ref="L100:L120">10*F100+5*G100+5*H100+10*I100+5*J100+5*K100</f>
        <v>335</v>
      </c>
      <c r="M100" s="24">
        <v>0</v>
      </c>
      <c r="N100" s="24">
        <v>5</v>
      </c>
      <c r="O100" s="24">
        <v>0</v>
      </c>
      <c r="P100" s="23">
        <f aca="true" t="shared" si="7" ref="P100:P120">10*M100+5*N100+5*O100</f>
        <v>25</v>
      </c>
      <c r="Q100" s="16" t="s">
        <v>363</v>
      </c>
    </row>
    <row r="101" spans="1:17" ht="15.75">
      <c r="A101" s="5">
        <v>98</v>
      </c>
      <c r="B101" s="12" t="s">
        <v>455</v>
      </c>
      <c r="C101" s="13" t="s">
        <v>281</v>
      </c>
      <c r="D101" s="1" t="s">
        <v>150</v>
      </c>
      <c r="E101" s="1" t="s">
        <v>8</v>
      </c>
      <c r="F101" s="14">
        <v>1</v>
      </c>
      <c r="G101" s="18">
        <v>10</v>
      </c>
      <c r="H101" s="18">
        <v>10</v>
      </c>
      <c r="I101" s="18">
        <v>7</v>
      </c>
      <c r="J101" s="18">
        <v>14</v>
      </c>
      <c r="K101" s="18">
        <v>17</v>
      </c>
      <c r="L101" s="23">
        <f t="shared" si="6"/>
        <v>335</v>
      </c>
      <c r="M101" s="24">
        <v>0</v>
      </c>
      <c r="N101" s="24">
        <v>0</v>
      </c>
      <c r="O101" s="24">
        <v>2</v>
      </c>
      <c r="P101" s="23">
        <f t="shared" si="7"/>
        <v>10</v>
      </c>
      <c r="Q101" s="16" t="s">
        <v>363</v>
      </c>
    </row>
    <row r="102" spans="1:17" ht="15.75">
      <c r="A102" s="5">
        <v>99</v>
      </c>
      <c r="B102" s="12" t="s">
        <v>455</v>
      </c>
      <c r="C102" s="13" t="s">
        <v>309</v>
      </c>
      <c r="D102" s="1" t="s">
        <v>138</v>
      </c>
      <c r="E102" s="1" t="s">
        <v>40</v>
      </c>
      <c r="F102" s="14">
        <v>5</v>
      </c>
      <c r="G102" s="18">
        <v>12</v>
      </c>
      <c r="H102" s="18">
        <v>8</v>
      </c>
      <c r="I102" s="18">
        <v>7</v>
      </c>
      <c r="J102" s="18">
        <v>7</v>
      </c>
      <c r="K102" s="18">
        <v>13</v>
      </c>
      <c r="L102" s="23">
        <f t="shared" si="6"/>
        <v>320</v>
      </c>
      <c r="M102" s="24">
        <v>1</v>
      </c>
      <c r="N102" s="24">
        <v>0</v>
      </c>
      <c r="O102" s="24">
        <v>0</v>
      </c>
      <c r="P102" s="23">
        <f t="shared" si="7"/>
        <v>10</v>
      </c>
      <c r="Q102" s="16" t="s">
        <v>363</v>
      </c>
    </row>
    <row r="103" spans="1:17" ht="15.75">
      <c r="A103" s="5">
        <v>100</v>
      </c>
      <c r="B103" s="12" t="s">
        <v>455</v>
      </c>
      <c r="C103" s="13" t="s">
        <v>379</v>
      </c>
      <c r="D103" s="1" t="s">
        <v>1258</v>
      </c>
      <c r="E103" s="1" t="s">
        <v>986</v>
      </c>
      <c r="F103" s="14">
        <v>2</v>
      </c>
      <c r="G103" s="18">
        <v>10</v>
      </c>
      <c r="H103" s="18">
        <v>11</v>
      </c>
      <c r="I103" s="18">
        <v>9</v>
      </c>
      <c r="J103" s="18">
        <v>10</v>
      </c>
      <c r="K103" s="18">
        <v>10</v>
      </c>
      <c r="L103" s="23">
        <f t="shared" si="6"/>
        <v>315</v>
      </c>
      <c r="M103" s="24">
        <v>2</v>
      </c>
      <c r="N103" s="24">
        <v>0</v>
      </c>
      <c r="O103" s="24">
        <v>0</v>
      </c>
      <c r="P103" s="23">
        <f t="shared" si="7"/>
        <v>20</v>
      </c>
      <c r="Q103" s="16" t="s">
        <v>363</v>
      </c>
    </row>
    <row r="104" spans="1:17" ht="15.75">
      <c r="A104" s="5">
        <v>101</v>
      </c>
      <c r="B104" s="12" t="s">
        <v>455</v>
      </c>
      <c r="C104" s="13" t="s">
        <v>264</v>
      </c>
      <c r="D104" s="1" t="s">
        <v>112</v>
      </c>
      <c r="E104" s="1" t="s">
        <v>75</v>
      </c>
      <c r="F104" s="14">
        <v>1</v>
      </c>
      <c r="G104" s="18">
        <v>10</v>
      </c>
      <c r="H104" s="18">
        <v>10</v>
      </c>
      <c r="I104" s="18">
        <v>7</v>
      </c>
      <c r="J104" s="18">
        <v>12</v>
      </c>
      <c r="K104" s="18">
        <v>15</v>
      </c>
      <c r="L104" s="23">
        <f t="shared" si="6"/>
        <v>315</v>
      </c>
      <c r="M104" s="24">
        <v>1</v>
      </c>
      <c r="N104" s="24">
        <v>0</v>
      </c>
      <c r="O104" s="24">
        <v>0</v>
      </c>
      <c r="P104" s="23">
        <f t="shared" si="7"/>
        <v>10</v>
      </c>
      <c r="Q104" s="16" t="s">
        <v>363</v>
      </c>
    </row>
    <row r="105" spans="1:17" ht="15.75">
      <c r="A105" s="5">
        <v>102</v>
      </c>
      <c r="B105" s="12" t="s">
        <v>455</v>
      </c>
      <c r="C105" s="13" t="s">
        <v>269</v>
      </c>
      <c r="D105" s="1" t="s">
        <v>1240</v>
      </c>
      <c r="E105" s="8" t="s">
        <v>622</v>
      </c>
      <c r="F105" s="14">
        <v>1</v>
      </c>
      <c r="G105" s="18">
        <v>11</v>
      </c>
      <c r="H105" s="18">
        <v>11</v>
      </c>
      <c r="I105" s="18">
        <v>4</v>
      </c>
      <c r="J105" s="18">
        <v>15</v>
      </c>
      <c r="K105" s="18">
        <v>15</v>
      </c>
      <c r="L105" s="23">
        <f t="shared" si="6"/>
        <v>310</v>
      </c>
      <c r="M105" s="24">
        <v>2</v>
      </c>
      <c r="N105" s="24">
        <v>0</v>
      </c>
      <c r="O105" s="24">
        <v>0</v>
      </c>
      <c r="P105" s="23">
        <f t="shared" si="7"/>
        <v>20</v>
      </c>
      <c r="Q105" s="16" t="s">
        <v>363</v>
      </c>
    </row>
    <row r="106" spans="1:17" ht="15.75">
      <c r="A106" s="5">
        <v>103</v>
      </c>
      <c r="B106" s="12" t="s">
        <v>455</v>
      </c>
      <c r="C106" s="13" t="s">
        <v>337</v>
      </c>
      <c r="D106" s="1" t="s">
        <v>117</v>
      </c>
      <c r="E106" s="1" t="s">
        <v>25</v>
      </c>
      <c r="F106" s="14">
        <v>5</v>
      </c>
      <c r="G106" s="18">
        <v>8</v>
      </c>
      <c r="H106" s="18">
        <v>8</v>
      </c>
      <c r="I106" s="18">
        <v>6</v>
      </c>
      <c r="J106" s="18">
        <v>15</v>
      </c>
      <c r="K106" s="18">
        <v>9</v>
      </c>
      <c r="L106" s="23">
        <f t="shared" si="6"/>
        <v>310</v>
      </c>
      <c r="M106" s="24">
        <v>0</v>
      </c>
      <c r="N106" s="24">
        <v>2</v>
      </c>
      <c r="O106" s="24">
        <v>0</v>
      </c>
      <c r="P106" s="23">
        <f t="shared" si="7"/>
        <v>10</v>
      </c>
      <c r="Q106" s="16" t="s">
        <v>363</v>
      </c>
    </row>
    <row r="107" spans="1:17" ht="15.75">
      <c r="A107" s="5">
        <v>104</v>
      </c>
      <c r="B107" s="12" t="s">
        <v>455</v>
      </c>
      <c r="C107" s="13" t="s">
        <v>369</v>
      </c>
      <c r="D107" s="1" t="s">
        <v>1248</v>
      </c>
      <c r="E107" s="1" t="s">
        <v>588</v>
      </c>
      <c r="F107" s="14">
        <v>0</v>
      </c>
      <c r="G107" s="18">
        <v>7</v>
      </c>
      <c r="H107" s="18">
        <v>10</v>
      </c>
      <c r="I107" s="18">
        <v>8</v>
      </c>
      <c r="J107" s="18">
        <v>11</v>
      </c>
      <c r="K107" s="18">
        <v>15</v>
      </c>
      <c r="L107" s="23">
        <f t="shared" si="6"/>
        <v>295</v>
      </c>
      <c r="M107" s="24">
        <v>0</v>
      </c>
      <c r="N107" s="24">
        <v>0</v>
      </c>
      <c r="O107" s="24">
        <v>2</v>
      </c>
      <c r="P107" s="23">
        <f t="shared" si="7"/>
        <v>10</v>
      </c>
      <c r="Q107" s="16" t="s">
        <v>363</v>
      </c>
    </row>
    <row r="108" spans="1:17" ht="15.75">
      <c r="A108" s="5">
        <v>105</v>
      </c>
      <c r="B108" s="12" t="s">
        <v>455</v>
      </c>
      <c r="C108" s="13" t="s">
        <v>273</v>
      </c>
      <c r="D108" s="1" t="s">
        <v>179</v>
      </c>
      <c r="E108" s="1" t="s">
        <v>8</v>
      </c>
      <c r="F108" s="14">
        <v>4</v>
      </c>
      <c r="G108" s="18">
        <v>5</v>
      </c>
      <c r="H108" s="18">
        <v>9</v>
      </c>
      <c r="I108" s="18">
        <v>4</v>
      </c>
      <c r="J108" s="18">
        <v>13</v>
      </c>
      <c r="K108" s="18">
        <v>15</v>
      </c>
      <c r="L108" s="23">
        <f t="shared" si="6"/>
        <v>290</v>
      </c>
      <c r="M108" s="24">
        <v>0</v>
      </c>
      <c r="N108" s="24">
        <v>0</v>
      </c>
      <c r="O108" s="24">
        <v>3</v>
      </c>
      <c r="P108" s="23">
        <f t="shared" si="7"/>
        <v>15</v>
      </c>
      <c r="Q108" s="16" t="s">
        <v>363</v>
      </c>
    </row>
    <row r="109" spans="1:17" ht="15.75">
      <c r="A109" s="5">
        <v>106</v>
      </c>
      <c r="B109" s="12" t="s">
        <v>455</v>
      </c>
      <c r="C109" s="13" t="s">
        <v>284</v>
      </c>
      <c r="D109" s="1" t="s">
        <v>1037</v>
      </c>
      <c r="E109" s="1" t="s">
        <v>1038</v>
      </c>
      <c r="F109" s="14">
        <v>3</v>
      </c>
      <c r="G109" s="18">
        <v>13</v>
      </c>
      <c r="H109" s="18">
        <v>10</v>
      </c>
      <c r="I109" s="18">
        <v>4</v>
      </c>
      <c r="J109" s="18">
        <v>12</v>
      </c>
      <c r="K109" s="18">
        <v>9</v>
      </c>
      <c r="L109" s="23">
        <f t="shared" si="6"/>
        <v>290</v>
      </c>
      <c r="M109" s="24">
        <v>0</v>
      </c>
      <c r="N109" s="24">
        <v>0</v>
      </c>
      <c r="O109" s="24">
        <v>0</v>
      </c>
      <c r="P109" s="23">
        <f t="shared" si="7"/>
        <v>0</v>
      </c>
      <c r="Q109" s="16" t="s">
        <v>363</v>
      </c>
    </row>
    <row r="110" spans="1:17" ht="15.75">
      <c r="A110" s="5">
        <v>107</v>
      </c>
      <c r="B110" s="12" t="s">
        <v>455</v>
      </c>
      <c r="C110" s="13" t="s">
        <v>318</v>
      </c>
      <c r="D110" s="1" t="s">
        <v>161</v>
      </c>
      <c r="E110" s="1" t="s">
        <v>79</v>
      </c>
      <c r="F110" s="14">
        <v>2</v>
      </c>
      <c r="G110" s="18">
        <v>9</v>
      </c>
      <c r="H110" s="18">
        <v>9</v>
      </c>
      <c r="I110" s="18">
        <v>6</v>
      </c>
      <c r="J110" s="18">
        <v>10</v>
      </c>
      <c r="K110" s="18">
        <v>13</v>
      </c>
      <c r="L110" s="23">
        <f t="shared" si="6"/>
        <v>285</v>
      </c>
      <c r="M110" s="24">
        <v>0</v>
      </c>
      <c r="N110" s="24">
        <v>0</v>
      </c>
      <c r="O110" s="24">
        <v>2</v>
      </c>
      <c r="P110" s="23">
        <f t="shared" si="7"/>
        <v>10</v>
      </c>
      <c r="Q110" s="16" t="s">
        <v>363</v>
      </c>
    </row>
    <row r="111" spans="1:17" ht="15.75">
      <c r="A111" s="5">
        <v>108</v>
      </c>
      <c r="B111" s="12" t="s">
        <v>455</v>
      </c>
      <c r="C111" s="13" t="s">
        <v>301</v>
      </c>
      <c r="D111" s="1" t="s">
        <v>225</v>
      </c>
      <c r="E111" s="1" t="s">
        <v>33</v>
      </c>
      <c r="F111" s="14">
        <v>3</v>
      </c>
      <c r="G111" s="18">
        <v>8</v>
      </c>
      <c r="H111" s="18">
        <v>8</v>
      </c>
      <c r="I111" s="18">
        <v>5</v>
      </c>
      <c r="J111" s="18">
        <v>10</v>
      </c>
      <c r="K111" s="18">
        <v>13</v>
      </c>
      <c r="L111" s="23">
        <f t="shared" si="6"/>
        <v>275</v>
      </c>
      <c r="M111" s="24">
        <v>0</v>
      </c>
      <c r="N111" s="24">
        <v>0</v>
      </c>
      <c r="O111" s="24">
        <v>3</v>
      </c>
      <c r="P111" s="23">
        <f t="shared" si="7"/>
        <v>15</v>
      </c>
      <c r="Q111" s="16" t="s">
        <v>363</v>
      </c>
    </row>
    <row r="112" spans="1:17" ht="15.75">
      <c r="A112" s="5">
        <v>109</v>
      </c>
      <c r="B112" s="12" t="s">
        <v>455</v>
      </c>
      <c r="C112" s="13" t="s">
        <v>265</v>
      </c>
      <c r="D112" s="1" t="s">
        <v>109</v>
      </c>
      <c r="E112" s="1" t="s">
        <v>8</v>
      </c>
      <c r="F112" s="14">
        <v>5</v>
      </c>
      <c r="G112" s="18">
        <v>0</v>
      </c>
      <c r="H112" s="18">
        <v>11</v>
      </c>
      <c r="I112" s="18">
        <v>4</v>
      </c>
      <c r="J112" s="18">
        <v>14</v>
      </c>
      <c r="K112" s="18">
        <v>5</v>
      </c>
      <c r="L112" s="23">
        <f t="shared" si="6"/>
        <v>240</v>
      </c>
      <c r="M112" s="24">
        <v>0</v>
      </c>
      <c r="N112" s="24">
        <v>0</v>
      </c>
      <c r="O112" s="24">
        <v>0</v>
      </c>
      <c r="P112" s="23">
        <f t="shared" si="7"/>
        <v>0</v>
      </c>
      <c r="Q112" s="16" t="s">
        <v>363</v>
      </c>
    </row>
    <row r="113" spans="1:17" ht="15.75">
      <c r="A113" s="5">
        <v>110</v>
      </c>
      <c r="B113" s="12" t="s">
        <v>455</v>
      </c>
      <c r="C113" s="13" t="s">
        <v>334</v>
      </c>
      <c r="D113" s="1" t="s">
        <v>176</v>
      </c>
      <c r="E113" s="1" t="s">
        <v>8</v>
      </c>
      <c r="F113" s="14">
        <v>1</v>
      </c>
      <c r="G113" s="18">
        <v>7</v>
      </c>
      <c r="H113" s="18">
        <v>8</v>
      </c>
      <c r="I113" s="18">
        <v>4</v>
      </c>
      <c r="J113" s="18">
        <v>9</v>
      </c>
      <c r="K113" s="18">
        <v>11</v>
      </c>
      <c r="L113" s="23">
        <f t="shared" si="6"/>
        <v>225</v>
      </c>
      <c r="M113" s="24">
        <v>0</v>
      </c>
      <c r="N113" s="24">
        <v>0</v>
      </c>
      <c r="O113" s="24">
        <v>2</v>
      </c>
      <c r="P113" s="23">
        <f t="shared" si="7"/>
        <v>10</v>
      </c>
      <c r="Q113" s="16" t="s">
        <v>363</v>
      </c>
    </row>
    <row r="114" spans="1:17" ht="15.75">
      <c r="A114" s="5">
        <v>111</v>
      </c>
      <c r="B114" s="12" t="s">
        <v>455</v>
      </c>
      <c r="C114" s="13" t="s">
        <v>317</v>
      </c>
      <c r="D114" s="1" t="s">
        <v>129</v>
      </c>
      <c r="E114" s="1" t="s">
        <v>36</v>
      </c>
      <c r="F114" s="14">
        <v>3</v>
      </c>
      <c r="G114" s="18">
        <v>11</v>
      </c>
      <c r="H114" s="18">
        <v>9</v>
      </c>
      <c r="I114" s="18">
        <v>5</v>
      </c>
      <c r="J114" s="18">
        <v>3</v>
      </c>
      <c r="K114" s="18">
        <v>4</v>
      </c>
      <c r="L114" s="23">
        <f t="shared" si="6"/>
        <v>215</v>
      </c>
      <c r="M114" s="24">
        <v>0</v>
      </c>
      <c r="N114" s="24">
        <v>3</v>
      </c>
      <c r="O114" s="24">
        <v>0</v>
      </c>
      <c r="P114" s="23">
        <f t="shared" si="7"/>
        <v>15</v>
      </c>
      <c r="Q114" s="16" t="s">
        <v>363</v>
      </c>
    </row>
    <row r="115" spans="1:17" ht="15.75">
      <c r="A115" s="5">
        <v>112</v>
      </c>
      <c r="B115" s="12" t="s">
        <v>455</v>
      </c>
      <c r="C115" s="13" t="s">
        <v>310</v>
      </c>
      <c r="D115" s="1" t="s">
        <v>1236</v>
      </c>
      <c r="E115" s="1" t="s">
        <v>1038</v>
      </c>
      <c r="F115" s="14">
        <v>1</v>
      </c>
      <c r="G115" s="18">
        <v>3</v>
      </c>
      <c r="H115" s="18">
        <v>5</v>
      </c>
      <c r="I115" s="18">
        <v>5</v>
      </c>
      <c r="J115" s="18">
        <v>12</v>
      </c>
      <c r="K115" s="18">
        <v>6</v>
      </c>
      <c r="L115" s="23">
        <f t="shared" si="6"/>
        <v>190</v>
      </c>
      <c r="M115" s="24">
        <v>0</v>
      </c>
      <c r="N115" s="24">
        <v>2</v>
      </c>
      <c r="O115" s="24">
        <v>0</v>
      </c>
      <c r="P115" s="23">
        <f t="shared" si="7"/>
        <v>10</v>
      </c>
      <c r="Q115" s="16" t="s">
        <v>363</v>
      </c>
    </row>
    <row r="116" spans="1:17" ht="15.75">
      <c r="A116" s="5">
        <v>113</v>
      </c>
      <c r="B116" s="12" t="s">
        <v>455</v>
      </c>
      <c r="C116" s="13" t="s">
        <v>377</v>
      </c>
      <c r="D116" s="1" t="s">
        <v>1250</v>
      </c>
      <c r="E116" s="1" t="s">
        <v>875</v>
      </c>
      <c r="F116" s="14">
        <v>3</v>
      </c>
      <c r="G116" s="18">
        <v>8</v>
      </c>
      <c r="H116" s="18">
        <v>5</v>
      </c>
      <c r="I116" s="18">
        <v>2</v>
      </c>
      <c r="J116" s="18">
        <v>8</v>
      </c>
      <c r="K116" s="18">
        <v>5</v>
      </c>
      <c r="L116" s="23">
        <f t="shared" si="6"/>
        <v>180</v>
      </c>
      <c r="M116" s="24">
        <v>0</v>
      </c>
      <c r="N116" s="24">
        <v>1</v>
      </c>
      <c r="O116" s="24">
        <v>0</v>
      </c>
      <c r="P116" s="23">
        <f t="shared" si="7"/>
        <v>5</v>
      </c>
      <c r="Q116" s="16" t="s">
        <v>363</v>
      </c>
    </row>
    <row r="117" spans="1:17" ht="15.75">
      <c r="A117" s="5">
        <v>114</v>
      </c>
      <c r="B117" s="12" t="s">
        <v>455</v>
      </c>
      <c r="C117" s="13" t="s">
        <v>280</v>
      </c>
      <c r="D117" s="1" t="s">
        <v>135</v>
      </c>
      <c r="E117" s="1" t="s">
        <v>40</v>
      </c>
      <c r="F117" s="14">
        <v>2</v>
      </c>
      <c r="G117" s="18">
        <v>6</v>
      </c>
      <c r="H117" s="18">
        <v>6</v>
      </c>
      <c r="I117" s="18">
        <v>4</v>
      </c>
      <c r="J117" s="18">
        <v>7</v>
      </c>
      <c r="K117" s="18">
        <v>4</v>
      </c>
      <c r="L117" s="23">
        <f t="shared" si="6"/>
        <v>175</v>
      </c>
      <c r="M117" s="24">
        <v>1</v>
      </c>
      <c r="N117" s="24">
        <v>0</v>
      </c>
      <c r="O117" s="24">
        <v>0</v>
      </c>
      <c r="P117" s="23">
        <f t="shared" si="7"/>
        <v>10</v>
      </c>
      <c r="Q117" s="16" t="s">
        <v>363</v>
      </c>
    </row>
    <row r="118" spans="1:17" ht="15.75">
      <c r="A118" s="5">
        <v>115</v>
      </c>
      <c r="B118" s="12" t="s">
        <v>455</v>
      </c>
      <c r="C118" s="13" t="s">
        <v>291</v>
      </c>
      <c r="D118" s="1" t="s">
        <v>1115</v>
      </c>
      <c r="E118" s="1" t="s">
        <v>1116</v>
      </c>
      <c r="F118" s="14">
        <v>3</v>
      </c>
      <c r="G118" s="18">
        <v>2</v>
      </c>
      <c r="H118" s="18">
        <v>8</v>
      </c>
      <c r="I118" s="18">
        <v>3</v>
      </c>
      <c r="J118" s="18">
        <v>7</v>
      </c>
      <c r="K118" s="18">
        <v>5</v>
      </c>
      <c r="L118" s="23">
        <f t="shared" si="6"/>
        <v>170</v>
      </c>
      <c r="M118" s="24">
        <v>0</v>
      </c>
      <c r="N118" s="24">
        <v>2</v>
      </c>
      <c r="O118" s="24">
        <v>0</v>
      </c>
      <c r="P118" s="23">
        <f t="shared" si="7"/>
        <v>10</v>
      </c>
      <c r="Q118" s="16" t="s">
        <v>363</v>
      </c>
    </row>
    <row r="119" spans="1:17" ht="15.75">
      <c r="A119" s="5">
        <v>116</v>
      </c>
      <c r="B119" s="12" t="s">
        <v>455</v>
      </c>
      <c r="C119" s="13" t="s">
        <v>331</v>
      </c>
      <c r="D119" s="1" t="s">
        <v>134</v>
      </c>
      <c r="E119" s="1" t="s">
        <v>40</v>
      </c>
      <c r="F119" s="14">
        <v>2</v>
      </c>
      <c r="G119" s="18">
        <v>4</v>
      </c>
      <c r="H119" s="18">
        <v>4</v>
      </c>
      <c r="I119" s="18">
        <v>3</v>
      </c>
      <c r="J119" s="18">
        <v>7</v>
      </c>
      <c r="K119" s="18">
        <v>4</v>
      </c>
      <c r="L119" s="23">
        <f t="shared" si="6"/>
        <v>145</v>
      </c>
      <c r="M119" s="24">
        <v>0</v>
      </c>
      <c r="N119" s="24">
        <v>0</v>
      </c>
      <c r="O119" s="24">
        <v>0</v>
      </c>
      <c r="P119" s="23">
        <f t="shared" si="7"/>
        <v>0</v>
      </c>
      <c r="Q119" s="16" t="s">
        <v>363</v>
      </c>
    </row>
    <row r="120" spans="1:17" ht="15.75">
      <c r="A120" s="5">
        <v>117</v>
      </c>
      <c r="B120" s="12" t="s">
        <v>455</v>
      </c>
      <c r="C120" s="13" t="s">
        <v>277</v>
      </c>
      <c r="D120" s="1" t="s">
        <v>1243</v>
      </c>
      <c r="E120" s="1" t="s">
        <v>594</v>
      </c>
      <c r="F120" s="18">
        <v>0</v>
      </c>
      <c r="G120" s="18">
        <v>1</v>
      </c>
      <c r="H120" s="18">
        <v>4</v>
      </c>
      <c r="I120" s="18">
        <v>6</v>
      </c>
      <c r="J120" s="18">
        <v>2</v>
      </c>
      <c r="K120" s="18">
        <v>2</v>
      </c>
      <c r="L120" s="23">
        <f t="shared" si="6"/>
        <v>105</v>
      </c>
      <c r="M120" s="24">
        <v>0</v>
      </c>
      <c r="N120" s="24">
        <v>0</v>
      </c>
      <c r="O120" s="24">
        <v>0</v>
      </c>
      <c r="P120" s="23">
        <f t="shared" si="7"/>
        <v>0</v>
      </c>
      <c r="Q120" s="16" t="s">
        <v>363</v>
      </c>
    </row>
  </sheetData>
  <sheetProtection/>
  <mergeCells count="6">
    <mergeCell ref="B3:C3"/>
    <mergeCell ref="F3:H3"/>
    <mergeCell ref="I3:K3"/>
    <mergeCell ref="M3:O3"/>
    <mergeCell ref="A1:Q1"/>
  </mergeCells>
  <conditionalFormatting sqref="D9:D11 E10:E11 E7:E8">
    <cfRule type="expression" priority="15" dxfId="1" stopIfTrue="1">
      <formula>$O7="Tidak Hadir"</formula>
    </cfRule>
    <cfRule type="expression" priority="16" dxfId="0" stopIfTrue="1">
      <formula>$O7="Tidak Lulus"</formula>
    </cfRule>
  </conditionalFormatting>
  <conditionalFormatting sqref="D9:D10">
    <cfRule type="expression" priority="13" dxfId="1" stopIfTrue="1">
      <formula>$O9="Tidak Hadir"</formula>
    </cfRule>
    <cfRule type="expression" priority="14" dxfId="0" stopIfTrue="1">
      <formula>$O9="Tidak Lulus"</formula>
    </cfRule>
  </conditionalFormatting>
  <conditionalFormatting sqref="D6:D8">
    <cfRule type="expression" priority="11" dxfId="1" stopIfTrue="1">
      <formula>$O6="Tidak Hadir"</formula>
    </cfRule>
    <cfRule type="expression" priority="12" dxfId="0" stopIfTrue="1">
      <formula>$O6="Tidak Lulus"</formula>
    </cfRule>
  </conditionalFormatting>
  <conditionalFormatting sqref="D6:D7">
    <cfRule type="expression" priority="9" dxfId="1" stopIfTrue="1">
      <formula>$O6="Tidak Hadir"</formula>
    </cfRule>
    <cfRule type="expression" priority="10" dxfId="0" stopIfTrue="1">
      <formula>$O6="Tidak Lulus"</formula>
    </cfRule>
  </conditionalFormatting>
  <conditionalFormatting sqref="D9:D11 E10:E11 E7:E8">
    <cfRule type="expression" priority="7" dxfId="1" stopIfTrue="1">
      <formula>$L7="Tidak Hadir"</formula>
    </cfRule>
    <cfRule type="expression" priority="8" dxfId="0" stopIfTrue="1">
      <formula>$L7="Tidak Lulus"</formula>
    </cfRule>
  </conditionalFormatting>
  <conditionalFormatting sqref="D9:D10">
    <cfRule type="expression" priority="5" dxfId="1" stopIfTrue="1">
      <formula>$L9="Tidak Hadir"</formula>
    </cfRule>
    <cfRule type="expression" priority="6" dxfId="0" stopIfTrue="1">
      <formula>$L9="Tidak Lulus"</formula>
    </cfRule>
  </conditionalFormatting>
  <conditionalFormatting sqref="D6:D8">
    <cfRule type="expression" priority="3" dxfId="1" stopIfTrue="1">
      <formula>$L6="Tidak Hadir"</formula>
    </cfRule>
    <cfRule type="expression" priority="4" dxfId="0" stopIfTrue="1">
      <formula>$L6="Tidak Lulus"</formula>
    </cfRule>
  </conditionalFormatting>
  <conditionalFormatting sqref="D6:D7">
    <cfRule type="expression" priority="1" dxfId="1" stopIfTrue="1">
      <formula>$L6="Tidak Hadir"</formula>
    </cfRule>
    <cfRule type="expression" priority="2" dxfId="0" stopIfTrue="1">
      <formula>$L6="Tidak Lulus"</formula>
    </cfRule>
  </conditionalFormatting>
  <printOptions/>
  <pageMargins left="0.75" right="0.75" top="1" bottom="1" header="0.5" footer="0.5"/>
  <pageSetup horizontalDpi="300" verticalDpi="300" orientation="portrait" r:id="rId1"/>
</worksheet>
</file>

<file path=xl/worksheets/sheet8.xml><?xml version="1.0" encoding="utf-8"?>
<worksheet xmlns="http://schemas.openxmlformats.org/spreadsheetml/2006/main" xmlns:r="http://schemas.openxmlformats.org/officeDocument/2006/relationships">
  <dimension ref="A1:U189"/>
  <sheetViews>
    <sheetView zoomScalePageLayoutView="0" workbookViewId="0" topLeftCell="A1">
      <selection activeCell="A1" sqref="A1:Q1"/>
    </sheetView>
  </sheetViews>
  <sheetFormatPr defaultColWidth="9.140625" defaultRowHeight="12.75"/>
  <cols>
    <col min="1" max="1" width="3.57421875" style="63" bestFit="1" customWidth="1"/>
    <col min="2" max="2" width="4.7109375" style="63" customWidth="1"/>
    <col min="3" max="3" width="7.28125" style="64" customWidth="1"/>
    <col min="4" max="4" width="36.00390625" style="63" bestFit="1" customWidth="1"/>
    <col min="5" max="5" width="17.421875" style="63" bestFit="1" customWidth="1"/>
    <col min="6" max="6" width="3.28125" style="65" bestFit="1" customWidth="1"/>
    <col min="7" max="7" width="3.28125" style="66" bestFit="1" customWidth="1"/>
    <col min="8" max="11" width="3.28125" style="63" bestFit="1" customWidth="1"/>
    <col min="12" max="12" width="5.140625" style="63" bestFit="1" customWidth="1"/>
    <col min="13" max="14" width="2.140625" style="63" bestFit="1" customWidth="1"/>
    <col min="15" max="15" width="3.28125" style="63" bestFit="1" customWidth="1"/>
    <col min="16" max="16" width="5.140625" style="63" bestFit="1" customWidth="1"/>
    <col min="17" max="17" width="10.57421875" style="63" bestFit="1" customWidth="1"/>
    <col min="18" max="20" width="9.140625" style="2" customWidth="1"/>
    <col min="21" max="21" width="2.140625" style="2" bestFit="1" customWidth="1"/>
    <col min="22" max="16384" width="9.140625" style="2" customWidth="1"/>
  </cols>
  <sheetData>
    <row r="1" spans="1:17" ht="15">
      <c r="A1" s="48" t="s">
        <v>464</v>
      </c>
      <c r="B1" s="48"/>
      <c r="C1" s="48"/>
      <c r="D1" s="48"/>
      <c r="E1" s="48"/>
      <c r="F1" s="48"/>
      <c r="G1" s="48"/>
      <c r="H1" s="48"/>
      <c r="I1" s="48"/>
      <c r="J1" s="48"/>
      <c r="K1" s="48"/>
      <c r="L1" s="48"/>
      <c r="M1" s="48"/>
      <c r="N1" s="48"/>
      <c r="O1" s="48"/>
      <c r="P1" s="48"/>
      <c r="Q1" s="48"/>
    </row>
    <row r="3" spans="1:17" ht="15">
      <c r="A3" s="67" t="s">
        <v>2</v>
      </c>
      <c r="B3" s="71" t="s">
        <v>251</v>
      </c>
      <c r="C3" s="72"/>
      <c r="D3" s="67" t="s">
        <v>0</v>
      </c>
      <c r="E3" s="67" t="s">
        <v>1</v>
      </c>
      <c r="F3" s="68" t="s">
        <v>417</v>
      </c>
      <c r="G3" s="69"/>
      <c r="H3" s="69"/>
      <c r="I3" s="68" t="s">
        <v>418</v>
      </c>
      <c r="J3" s="68"/>
      <c r="K3" s="68"/>
      <c r="L3" s="67" t="s">
        <v>419</v>
      </c>
      <c r="M3" s="68" t="s">
        <v>420</v>
      </c>
      <c r="N3" s="68"/>
      <c r="O3" s="68"/>
      <c r="P3" s="67" t="s">
        <v>419</v>
      </c>
      <c r="Q3" s="70" t="s">
        <v>357</v>
      </c>
    </row>
    <row r="4" spans="1:17" ht="15">
      <c r="A4" s="49">
        <v>1</v>
      </c>
      <c r="B4" s="50" t="s">
        <v>456</v>
      </c>
      <c r="C4" s="51" t="s">
        <v>348</v>
      </c>
      <c r="D4" s="52" t="s">
        <v>1169</v>
      </c>
      <c r="E4" s="52" t="s">
        <v>688</v>
      </c>
      <c r="F4" s="53">
        <v>16</v>
      </c>
      <c r="G4" s="54">
        <v>19</v>
      </c>
      <c r="H4" s="54">
        <v>29</v>
      </c>
      <c r="I4" s="54">
        <v>18</v>
      </c>
      <c r="J4" s="54">
        <v>30</v>
      </c>
      <c r="K4" s="54">
        <v>30</v>
      </c>
      <c r="L4" s="55">
        <f aca="true" t="shared" si="0" ref="L4:L35">10*F4+5*G4+5*H4+10*I4+5*J4+5*K4</f>
        <v>880</v>
      </c>
      <c r="M4" s="56">
        <v>6</v>
      </c>
      <c r="N4" s="56">
        <v>0</v>
      </c>
      <c r="O4" s="56">
        <v>0</v>
      </c>
      <c r="P4" s="55">
        <f aca="true" t="shared" si="1" ref="P4:P35">10*M4+5*N4+5*O4</f>
        <v>60</v>
      </c>
      <c r="Q4" s="57" t="s">
        <v>358</v>
      </c>
    </row>
    <row r="5" spans="1:17" ht="15">
      <c r="A5" s="49">
        <v>2</v>
      </c>
      <c r="B5" s="50" t="s">
        <v>456</v>
      </c>
      <c r="C5" s="51" t="s">
        <v>308</v>
      </c>
      <c r="D5" s="58" t="s">
        <v>1014</v>
      </c>
      <c r="E5" s="58" t="s">
        <v>608</v>
      </c>
      <c r="F5" s="59">
        <v>13</v>
      </c>
      <c r="G5" s="53">
        <v>24</v>
      </c>
      <c r="H5" s="53">
        <v>29</v>
      </c>
      <c r="I5" s="53">
        <v>19</v>
      </c>
      <c r="J5" s="53">
        <v>30</v>
      </c>
      <c r="K5" s="53">
        <v>29</v>
      </c>
      <c r="L5" s="60">
        <f t="shared" si="0"/>
        <v>880</v>
      </c>
      <c r="M5" s="61">
        <v>6</v>
      </c>
      <c r="N5" s="61">
        <v>0</v>
      </c>
      <c r="O5" s="61">
        <v>0</v>
      </c>
      <c r="P5" s="60">
        <f t="shared" si="1"/>
        <v>60</v>
      </c>
      <c r="Q5" s="57" t="s">
        <v>359</v>
      </c>
    </row>
    <row r="6" spans="1:17" ht="15">
      <c r="A6" s="49">
        <v>3</v>
      </c>
      <c r="B6" s="50" t="s">
        <v>456</v>
      </c>
      <c r="C6" s="51" t="s">
        <v>297</v>
      </c>
      <c r="D6" s="58" t="s">
        <v>173</v>
      </c>
      <c r="E6" s="58" t="s">
        <v>33</v>
      </c>
      <c r="F6" s="59">
        <v>11</v>
      </c>
      <c r="G6" s="54">
        <v>23</v>
      </c>
      <c r="H6" s="54">
        <v>30</v>
      </c>
      <c r="I6" s="54">
        <v>16</v>
      </c>
      <c r="J6" s="54">
        <v>30</v>
      </c>
      <c r="K6" s="54">
        <v>30</v>
      </c>
      <c r="L6" s="60">
        <f t="shared" si="0"/>
        <v>835</v>
      </c>
      <c r="M6" s="56">
        <v>1</v>
      </c>
      <c r="N6" s="56">
        <v>0</v>
      </c>
      <c r="O6" s="56">
        <v>9</v>
      </c>
      <c r="P6" s="60">
        <f t="shared" si="1"/>
        <v>55</v>
      </c>
      <c r="Q6" s="57" t="s">
        <v>360</v>
      </c>
    </row>
    <row r="7" spans="1:17" ht="15">
      <c r="A7" s="49">
        <v>4</v>
      </c>
      <c r="B7" s="50" t="s">
        <v>456</v>
      </c>
      <c r="C7" s="51" t="s">
        <v>274</v>
      </c>
      <c r="D7" s="58" t="s">
        <v>1013</v>
      </c>
      <c r="E7" s="58" t="s">
        <v>688</v>
      </c>
      <c r="F7" s="59">
        <v>14</v>
      </c>
      <c r="G7" s="54">
        <v>18</v>
      </c>
      <c r="H7" s="54">
        <v>23</v>
      </c>
      <c r="I7" s="54">
        <v>19</v>
      </c>
      <c r="J7" s="54">
        <v>29</v>
      </c>
      <c r="K7" s="54">
        <v>30</v>
      </c>
      <c r="L7" s="60">
        <f t="shared" si="0"/>
        <v>830</v>
      </c>
      <c r="M7" s="56">
        <v>4</v>
      </c>
      <c r="N7" s="56">
        <v>0</v>
      </c>
      <c r="O7" s="56">
        <v>0</v>
      </c>
      <c r="P7" s="60">
        <f t="shared" si="1"/>
        <v>40</v>
      </c>
      <c r="Q7" s="57" t="s">
        <v>361</v>
      </c>
    </row>
    <row r="8" spans="1:17" ht="15">
      <c r="A8" s="49">
        <v>5</v>
      </c>
      <c r="B8" s="50" t="s">
        <v>456</v>
      </c>
      <c r="C8" s="51" t="s">
        <v>349</v>
      </c>
      <c r="D8" s="58" t="s">
        <v>200</v>
      </c>
      <c r="E8" s="58" t="s">
        <v>18</v>
      </c>
      <c r="F8" s="54">
        <v>18</v>
      </c>
      <c r="G8" s="54">
        <v>21</v>
      </c>
      <c r="H8" s="54">
        <v>27</v>
      </c>
      <c r="I8" s="54">
        <v>11</v>
      </c>
      <c r="J8" s="54">
        <v>29</v>
      </c>
      <c r="K8" s="54">
        <v>28</v>
      </c>
      <c r="L8" s="60">
        <f t="shared" si="0"/>
        <v>815</v>
      </c>
      <c r="M8" s="56">
        <v>0</v>
      </c>
      <c r="N8" s="56">
        <v>0</v>
      </c>
      <c r="O8" s="56">
        <v>9</v>
      </c>
      <c r="P8" s="60">
        <f t="shared" si="1"/>
        <v>45</v>
      </c>
      <c r="Q8" s="57" t="s">
        <v>361</v>
      </c>
    </row>
    <row r="9" spans="1:17" ht="15">
      <c r="A9" s="49">
        <v>6</v>
      </c>
      <c r="B9" s="50" t="s">
        <v>456</v>
      </c>
      <c r="C9" s="51" t="s">
        <v>345</v>
      </c>
      <c r="D9" s="58" t="s">
        <v>193</v>
      </c>
      <c r="E9" s="58" t="s">
        <v>6</v>
      </c>
      <c r="F9" s="54">
        <v>9</v>
      </c>
      <c r="G9" s="54">
        <v>23</v>
      </c>
      <c r="H9" s="54">
        <v>29</v>
      </c>
      <c r="I9" s="54">
        <v>15</v>
      </c>
      <c r="J9" s="54">
        <v>30</v>
      </c>
      <c r="K9" s="54">
        <v>30</v>
      </c>
      <c r="L9" s="60">
        <f t="shared" si="0"/>
        <v>800</v>
      </c>
      <c r="M9" s="56">
        <v>0</v>
      </c>
      <c r="N9" s="56">
        <v>2</v>
      </c>
      <c r="O9" s="56">
        <v>10</v>
      </c>
      <c r="P9" s="60">
        <f t="shared" si="1"/>
        <v>60</v>
      </c>
      <c r="Q9" s="57" t="s">
        <v>361</v>
      </c>
    </row>
    <row r="10" spans="1:17" ht="15">
      <c r="A10" s="49">
        <v>7</v>
      </c>
      <c r="B10" s="50" t="s">
        <v>456</v>
      </c>
      <c r="C10" s="51" t="s">
        <v>293</v>
      </c>
      <c r="D10" s="58" t="s">
        <v>1070</v>
      </c>
      <c r="E10" s="58" t="s">
        <v>711</v>
      </c>
      <c r="F10" s="54">
        <v>9</v>
      </c>
      <c r="G10" s="54">
        <v>22</v>
      </c>
      <c r="H10" s="54">
        <v>27</v>
      </c>
      <c r="I10" s="54">
        <v>13</v>
      </c>
      <c r="J10" s="54">
        <v>29</v>
      </c>
      <c r="K10" s="54">
        <v>30</v>
      </c>
      <c r="L10" s="60">
        <f t="shared" si="0"/>
        <v>760</v>
      </c>
      <c r="M10" s="56">
        <v>2</v>
      </c>
      <c r="N10" s="56">
        <v>2</v>
      </c>
      <c r="O10" s="56">
        <v>0</v>
      </c>
      <c r="P10" s="60">
        <f t="shared" si="1"/>
        <v>30</v>
      </c>
      <c r="Q10" s="57" t="s">
        <v>361</v>
      </c>
    </row>
    <row r="11" spans="1:17" ht="15">
      <c r="A11" s="49">
        <v>8</v>
      </c>
      <c r="B11" s="50" t="s">
        <v>456</v>
      </c>
      <c r="C11" s="51" t="s">
        <v>267</v>
      </c>
      <c r="D11" s="58" t="s">
        <v>1018</v>
      </c>
      <c r="E11" s="58" t="s">
        <v>901</v>
      </c>
      <c r="F11" s="54">
        <v>13</v>
      </c>
      <c r="G11" s="54">
        <v>17</v>
      </c>
      <c r="H11" s="54">
        <v>15</v>
      </c>
      <c r="I11" s="54">
        <v>16</v>
      </c>
      <c r="J11" s="54">
        <v>29</v>
      </c>
      <c r="K11" s="54">
        <v>28</v>
      </c>
      <c r="L11" s="60">
        <f t="shared" si="0"/>
        <v>735</v>
      </c>
      <c r="M11" s="56">
        <v>5</v>
      </c>
      <c r="N11" s="56">
        <v>0</v>
      </c>
      <c r="O11" s="56">
        <v>0</v>
      </c>
      <c r="P11" s="60">
        <f t="shared" si="1"/>
        <v>50</v>
      </c>
      <c r="Q11" s="57" t="s">
        <v>361</v>
      </c>
    </row>
    <row r="12" spans="1:17" ht="15">
      <c r="A12" s="49">
        <v>9</v>
      </c>
      <c r="B12" s="50" t="s">
        <v>456</v>
      </c>
      <c r="C12" s="51" t="s">
        <v>259</v>
      </c>
      <c r="D12" s="58" t="s">
        <v>1129</v>
      </c>
      <c r="E12" s="58" t="s">
        <v>600</v>
      </c>
      <c r="F12" s="54">
        <v>14</v>
      </c>
      <c r="G12" s="54">
        <v>19</v>
      </c>
      <c r="H12" s="54">
        <v>24</v>
      </c>
      <c r="I12" s="54">
        <v>8</v>
      </c>
      <c r="J12" s="54">
        <v>30</v>
      </c>
      <c r="K12" s="54">
        <v>30</v>
      </c>
      <c r="L12" s="60">
        <f t="shared" si="0"/>
        <v>735</v>
      </c>
      <c r="M12" s="56">
        <v>0</v>
      </c>
      <c r="N12" s="56">
        <v>0</v>
      </c>
      <c r="O12" s="56">
        <v>9</v>
      </c>
      <c r="P12" s="60">
        <f t="shared" si="1"/>
        <v>45</v>
      </c>
      <c r="Q12" s="57" t="s">
        <v>361</v>
      </c>
    </row>
    <row r="13" spans="1:17" ht="15">
      <c r="A13" s="49">
        <v>10</v>
      </c>
      <c r="B13" s="50" t="s">
        <v>456</v>
      </c>
      <c r="C13" s="51" t="s">
        <v>347</v>
      </c>
      <c r="D13" s="58" t="s">
        <v>171</v>
      </c>
      <c r="E13" s="58" t="s">
        <v>33</v>
      </c>
      <c r="F13" s="54">
        <v>10</v>
      </c>
      <c r="G13" s="54">
        <v>18</v>
      </c>
      <c r="H13" s="54">
        <v>17</v>
      </c>
      <c r="I13" s="54">
        <v>16</v>
      </c>
      <c r="J13" s="54">
        <v>30</v>
      </c>
      <c r="K13" s="54">
        <v>30</v>
      </c>
      <c r="L13" s="60">
        <f t="shared" si="0"/>
        <v>735</v>
      </c>
      <c r="M13" s="56">
        <v>0</v>
      </c>
      <c r="N13" s="56">
        <v>0</v>
      </c>
      <c r="O13" s="56">
        <v>5</v>
      </c>
      <c r="P13" s="60">
        <f t="shared" si="1"/>
        <v>25</v>
      </c>
      <c r="Q13" s="57" t="s">
        <v>361</v>
      </c>
    </row>
    <row r="14" spans="1:17" ht="15">
      <c r="A14" s="49">
        <v>11</v>
      </c>
      <c r="B14" s="50" t="s">
        <v>456</v>
      </c>
      <c r="C14" s="51" t="s">
        <v>276</v>
      </c>
      <c r="D14" s="58" t="s">
        <v>192</v>
      </c>
      <c r="E14" s="58" t="s">
        <v>6</v>
      </c>
      <c r="F14" s="53">
        <v>9</v>
      </c>
      <c r="G14" s="54">
        <v>21</v>
      </c>
      <c r="H14" s="54">
        <v>24</v>
      </c>
      <c r="I14" s="54">
        <v>13</v>
      </c>
      <c r="J14" s="54">
        <v>27</v>
      </c>
      <c r="K14" s="54">
        <v>30</v>
      </c>
      <c r="L14" s="60">
        <f t="shared" si="0"/>
        <v>730</v>
      </c>
      <c r="M14" s="56">
        <v>0</v>
      </c>
      <c r="N14" s="56">
        <v>0</v>
      </c>
      <c r="O14" s="56">
        <v>8</v>
      </c>
      <c r="P14" s="60">
        <f t="shared" si="1"/>
        <v>40</v>
      </c>
      <c r="Q14" s="57" t="s">
        <v>361</v>
      </c>
    </row>
    <row r="15" spans="1:17" ht="15">
      <c r="A15" s="49">
        <v>12</v>
      </c>
      <c r="B15" s="50" t="s">
        <v>456</v>
      </c>
      <c r="C15" s="51" t="s">
        <v>320</v>
      </c>
      <c r="D15" s="58" t="s">
        <v>170</v>
      </c>
      <c r="E15" s="58" t="s">
        <v>33</v>
      </c>
      <c r="F15" s="53">
        <v>9</v>
      </c>
      <c r="G15" s="54">
        <v>19</v>
      </c>
      <c r="H15" s="54">
        <v>21</v>
      </c>
      <c r="I15" s="54">
        <v>13</v>
      </c>
      <c r="J15" s="54">
        <v>30</v>
      </c>
      <c r="K15" s="54">
        <v>30</v>
      </c>
      <c r="L15" s="60">
        <f t="shared" si="0"/>
        <v>720</v>
      </c>
      <c r="M15" s="56">
        <v>0</v>
      </c>
      <c r="N15" s="56">
        <v>6</v>
      </c>
      <c r="O15" s="56">
        <v>0</v>
      </c>
      <c r="P15" s="60">
        <f t="shared" si="1"/>
        <v>30</v>
      </c>
      <c r="Q15" s="57" t="s">
        <v>361</v>
      </c>
    </row>
    <row r="16" spans="1:17" ht="15">
      <c r="A16" s="49">
        <v>13</v>
      </c>
      <c r="B16" s="50" t="s">
        <v>456</v>
      </c>
      <c r="C16" s="51" t="s">
        <v>262</v>
      </c>
      <c r="D16" s="58" t="s">
        <v>1146</v>
      </c>
      <c r="E16" s="58" t="s">
        <v>688</v>
      </c>
      <c r="F16" s="53">
        <v>10</v>
      </c>
      <c r="G16" s="54">
        <v>18</v>
      </c>
      <c r="H16" s="54">
        <v>19</v>
      </c>
      <c r="I16" s="54">
        <v>13</v>
      </c>
      <c r="J16" s="54">
        <v>30</v>
      </c>
      <c r="K16" s="54">
        <v>30</v>
      </c>
      <c r="L16" s="60">
        <f t="shared" si="0"/>
        <v>715</v>
      </c>
      <c r="M16" s="56">
        <v>2</v>
      </c>
      <c r="N16" s="56">
        <v>0</v>
      </c>
      <c r="O16" s="56">
        <v>0</v>
      </c>
      <c r="P16" s="60">
        <f t="shared" si="1"/>
        <v>20</v>
      </c>
      <c r="Q16" s="57" t="s">
        <v>361</v>
      </c>
    </row>
    <row r="17" spans="1:17" ht="15">
      <c r="A17" s="49">
        <v>14</v>
      </c>
      <c r="B17" s="50" t="s">
        <v>456</v>
      </c>
      <c r="C17" s="51" t="s">
        <v>281</v>
      </c>
      <c r="D17" s="58" t="s">
        <v>172</v>
      </c>
      <c r="E17" s="58" t="s">
        <v>33</v>
      </c>
      <c r="F17" s="53">
        <v>6</v>
      </c>
      <c r="G17" s="54">
        <v>20</v>
      </c>
      <c r="H17" s="54">
        <v>22</v>
      </c>
      <c r="I17" s="54">
        <v>13</v>
      </c>
      <c r="J17" s="54">
        <v>30</v>
      </c>
      <c r="K17" s="54">
        <v>30</v>
      </c>
      <c r="L17" s="60">
        <f t="shared" si="0"/>
        <v>700</v>
      </c>
      <c r="M17" s="56">
        <v>0</v>
      </c>
      <c r="N17" s="56">
        <v>7</v>
      </c>
      <c r="O17" s="56">
        <v>0</v>
      </c>
      <c r="P17" s="60">
        <f t="shared" si="1"/>
        <v>35</v>
      </c>
      <c r="Q17" s="57" t="s">
        <v>361</v>
      </c>
    </row>
    <row r="18" spans="1:17" ht="15">
      <c r="A18" s="49">
        <v>15</v>
      </c>
      <c r="B18" s="50" t="s">
        <v>456</v>
      </c>
      <c r="C18" s="51" t="s">
        <v>255</v>
      </c>
      <c r="D18" s="58" t="s">
        <v>1181</v>
      </c>
      <c r="E18" s="58" t="s">
        <v>1182</v>
      </c>
      <c r="F18" s="53">
        <v>2</v>
      </c>
      <c r="G18" s="54">
        <v>15</v>
      </c>
      <c r="H18" s="54">
        <v>28</v>
      </c>
      <c r="I18" s="54">
        <v>15</v>
      </c>
      <c r="J18" s="54">
        <v>30</v>
      </c>
      <c r="K18" s="54">
        <v>30</v>
      </c>
      <c r="L18" s="60">
        <f t="shared" si="0"/>
        <v>685</v>
      </c>
      <c r="M18" s="56">
        <v>0</v>
      </c>
      <c r="N18" s="56">
        <v>0</v>
      </c>
      <c r="O18" s="56">
        <v>8</v>
      </c>
      <c r="P18" s="60">
        <f t="shared" si="1"/>
        <v>40</v>
      </c>
      <c r="Q18" s="57" t="s">
        <v>361</v>
      </c>
    </row>
    <row r="19" spans="1:17" ht="15">
      <c r="A19" s="49">
        <v>16</v>
      </c>
      <c r="B19" s="50" t="s">
        <v>456</v>
      </c>
      <c r="C19" s="51" t="s">
        <v>290</v>
      </c>
      <c r="D19" s="58" t="s">
        <v>243</v>
      </c>
      <c r="E19" s="58" t="s">
        <v>36</v>
      </c>
      <c r="F19" s="53">
        <v>8</v>
      </c>
      <c r="G19" s="54">
        <v>18</v>
      </c>
      <c r="H19" s="54">
        <v>18</v>
      </c>
      <c r="I19" s="54">
        <v>13</v>
      </c>
      <c r="J19" s="54">
        <v>29</v>
      </c>
      <c r="K19" s="54">
        <v>30</v>
      </c>
      <c r="L19" s="60">
        <f t="shared" si="0"/>
        <v>685</v>
      </c>
      <c r="M19" s="56">
        <v>1</v>
      </c>
      <c r="N19" s="56">
        <v>6</v>
      </c>
      <c r="O19" s="56">
        <v>0</v>
      </c>
      <c r="P19" s="60">
        <f t="shared" si="1"/>
        <v>40</v>
      </c>
      <c r="Q19" s="57" t="s">
        <v>361</v>
      </c>
    </row>
    <row r="20" spans="1:17" ht="15">
      <c r="A20" s="49">
        <v>17</v>
      </c>
      <c r="B20" s="50" t="s">
        <v>456</v>
      </c>
      <c r="C20" s="51" t="s">
        <v>311</v>
      </c>
      <c r="D20" s="58" t="s">
        <v>201</v>
      </c>
      <c r="E20" s="58" t="s">
        <v>18</v>
      </c>
      <c r="F20" s="53">
        <v>7</v>
      </c>
      <c r="G20" s="54">
        <v>20</v>
      </c>
      <c r="H20" s="54">
        <v>17</v>
      </c>
      <c r="I20" s="54">
        <v>12</v>
      </c>
      <c r="J20" s="54">
        <v>29</v>
      </c>
      <c r="K20" s="54">
        <v>30</v>
      </c>
      <c r="L20" s="60">
        <f t="shared" si="0"/>
        <v>670</v>
      </c>
      <c r="M20" s="56">
        <v>0</v>
      </c>
      <c r="N20" s="56">
        <v>7</v>
      </c>
      <c r="O20" s="56">
        <v>0</v>
      </c>
      <c r="P20" s="60">
        <f t="shared" si="1"/>
        <v>35</v>
      </c>
      <c r="Q20" s="57" t="s">
        <v>361</v>
      </c>
    </row>
    <row r="21" spans="1:17" ht="15">
      <c r="A21" s="49">
        <v>18</v>
      </c>
      <c r="B21" s="50" t="s">
        <v>456</v>
      </c>
      <c r="C21" s="51" t="s">
        <v>317</v>
      </c>
      <c r="D21" s="58" t="s">
        <v>202</v>
      </c>
      <c r="E21" s="58" t="s">
        <v>25</v>
      </c>
      <c r="F21" s="53">
        <v>11</v>
      </c>
      <c r="G21" s="54">
        <v>17</v>
      </c>
      <c r="H21" s="54">
        <v>12</v>
      </c>
      <c r="I21" s="54">
        <v>13</v>
      </c>
      <c r="J21" s="54">
        <v>28</v>
      </c>
      <c r="K21" s="54">
        <v>27</v>
      </c>
      <c r="L21" s="60">
        <f t="shared" si="0"/>
        <v>660</v>
      </c>
      <c r="M21" s="56">
        <v>4</v>
      </c>
      <c r="N21" s="56">
        <v>0</v>
      </c>
      <c r="O21" s="56">
        <v>0</v>
      </c>
      <c r="P21" s="60">
        <f t="shared" si="1"/>
        <v>40</v>
      </c>
      <c r="Q21" s="57" t="s">
        <v>361</v>
      </c>
    </row>
    <row r="22" spans="1:17" ht="15">
      <c r="A22" s="49">
        <v>19</v>
      </c>
      <c r="B22" s="50" t="s">
        <v>456</v>
      </c>
      <c r="C22" s="51" t="s">
        <v>336</v>
      </c>
      <c r="D22" s="58" t="s">
        <v>168</v>
      </c>
      <c r="E22" s="58" t="s">
        <v>44</v>
      </c>
      <c r="F22" s="53">
        <v>7</v>
      </c>
      <c r="G22" s="54">
        <v>16</v>
      </c>
      <c r="H22" s="54">
        <v>14</v>
      </c>
      <c r="I22" s="54">
        <v>14</v>
      </c>
      <c r="J22" s="54">
        <v>30</v>
      </c>
      <c r="K22" s="54">
        <v>30</v>
      </c>
      <c r="L22" s="60">
        <f t="shared" si="0"/>
        <v>660</v>
      </c>
      <c r="M22" s="56">
        <v>0</v>
      </c>
      <c r="N22" s="56">
        <v>0</v>
      </c>
      <c r="O22" s="56">
        <v>6</v>
      </c>
      <c r="P22" s="60">
        <f t="shared" si="1"/>
        <v>30</v>
      </c>
      <c r="Q22" s="57" t="s">
        <v>361</v>
      </c>
    </row>
    <row r="23" spans="1:17" ht="15">
      <c r="A23" s="49">
        <v>20</v>
      </c>
      <c r="B23" s="50" t="s">
        <v>456</v>
      </c>
      <c r="C23" s="51" t="s">
        <v>341</v>
      </c>
      <c r="D23" s="58" t="s">
        <v>207</v>
      </c>
      <c r="E23" s="62" t="s">
        <v>51</v>
      </c>
      <c r="F23" s="53">
        <v>6</v>
      </c>
      <c r="G23" s="54">
        <v>19</v>
      </c>
      <c r="H23" s="54">
        <v>19</v>
      </c>
      <c r="I23" s="54">
        <v>11</v>
      </c>
      <c r="J23" s="54">
        <v>27</v>
      </c>
      <c r="K23" s="54">
        <v>30</v>
      </c>
      <c r="L23" s="60">
        <f t="shared" si="0"/>
        <v>645</v>
      </c>
      <c r="M23" s="56">
        <v>0</v>
      </c>
      <c r="N23" s="56">
        <v>1</v>
      </c>
      <c r="O23" s="56">
        <v>3</v>
      </c>
      <c r="P23" s="60">
        <f t="shared" si="1"/>
        <v>20</v>
      </c>
      <c r="Q23" s="57" t="s">
        <v>362</v>
      </c>
    </row>
    <row r="24" spans="1:17" ht="15">
      <c r="A24" s="49">
        <v>21</v>
      </c>
      <c r="B24" s="50" t="s">
        <v>456</v>
      </c>
      <c r="C24" s="51" t="s">
        <v>269</v>
      </c>
      <c r="D24" s="58" t="s">
        <v>1175</v>
      </c>
      <c r="E24" s="58" t="s">
        <v>711</v>
      </c>
      <c r="F24" s="53">
        <v>8</v>
      </c>
      <c r="G24" s="54">
        <v>18</v>
      </c>
      <c r="H24" s="54">
        <v>19</v>
      </c>
      <c r="I24" s="54">
        <v>10</v>
      </c>
      <c r="J24" s="54">
        <v>30</v>
      </c>
      <c r="K24" s="54">
        <v>26</v>
      </c>
      <c r="L24" s="60">
        <f t="shared" si="0"/>
        <v>645</v>
      </c>
      <c r="M24" s="56">
        <v>0</v>
      </c>
      <c r="N24" s="56">
        <v>4</v>
      </c>
      <c r="O24" s="56">
        <v>0</v>
      </c>
      <c r="P24" s="60">
        <f t="shared" si="1"/>
        <v>20</v>
      </c>
      <c r="Q24" s="57" t="s">
        <v>362</v>
      </c>
    </row>
    <row r="25" spans="1:17" ht="15">
      <c r="A25" s="49">
        <v>22</v>
      </c>
      <c r="B25" s="50" t="s">
        <v>456</v>
      </c>
      <c r="C25" s="51" t="s">
        <v>268</v>
      </c>
      <c r="D25" s="58" t="s">
        <v>237</v>
      </c>
      <c r="E25" s="62" t="s">
        <v>18</v>
      </c>
      <c r="F25" s="53">
        <v>7</v>
      </c>
      <c r="G25" s="54">
        <v>17</v>
      </c>
      <c r="H25" s="54">
        <v>13</v>
      </c>
      <c r="I25" s="54">
        <v>11</v>
      </c>
      <c r="J25" s="54">
        <v>29</v>
      </c>
      <c r="K25" s="54">
        <v>30</v>
      </c>
      <c r="L25" s="60">
        <f t="shared" si="0"/>
        <v>625</v>
      </c>
      <c r="M25" s="56">
        <v>0</v>
      </c>
      <c r="N25" s="56">
        <v>7</v>
      </c>
      <c r="O25" s="56">
        <v>0</v>
      </c>
      <c r="P25" s="60">
        <f t="shared" si="1"/>
        <v>35</v>
      </c>
      <c r="Q25" s="57" t="s">
        <v>362</v>
      </c>
    </row>
    <row r="26" spans="1:17" ht="15">
      <c r="A26" s="49">
        <v>23</v>
      </c>
      <c r="B26" s="50" t="s">
        <v>456</v>
      </c>
      <c r="C26" s="51" t="s">
        <v>313</v>
      </c>
      <c r="D26" s="58" t="s">
        <v>1254</v>
      </c>
      <c r="E26" s="58" t="s">
        <v>875</v>
      </c>
      <c r="F26" s="53">
        <v>7</v>
      </c>
      <c r="G26" s="54">
        <v>18</v>
      </c>
      <c r="H26" s="54">
        <v>14</v>
      </c>
      <c r="I26" s="54">
        <v>10</v>
      </c>
      <c r="J26" s="54">
        <v>29</v>
      </c>
      <c r="K26" s="54">
        <v>30</v>
      </c>
      <c r="L26" s="60">
        <f t="shared" si="0"/>
        <v>625</v>
      </c>
      <c r="M26" s="56">
        <v>0</v>
      </c>
      <c r="N26" s="56">
        <v>4</v>
      </c>
      <c r="O26" s="56">
        <v>0</v>
      </c>
      <c r="P26" s="60">
        <f t="shared" si="1"/>
        <v>20</v>
      </c>
      <c r="Q26" s="57" t="s">
        <v>362</v>
      </c>
    </row>
    <row r="27" spans="1:17" ht="15">
      <c r="A27" s="49">
        <v>24</v>
      </c>
      <c r="B27" s="50" t="s">
        <v>456</v>
      </c>
      <c r="C27" s="51" t="s">
        <v>283</v>
      </c>
      <c r="D27" s="58" t="s">
        <v>249</v>
      </c>
      <c r="E27" s="58" t="s">
        <v>51</v>
      </c>
      <c r="F27" s="53">
        <v>5</v>
      </c>
      <c r="G27" s="54">
        <v>21</v>
      </c>
      <c r="H27" s="54">
        <v>19</v>
      </c>
      <c r="I27" s="54">
        <v>7</v>
      </c>
      <c r="J27" s="54">
        <v>30</v>
      </c>
      <c r="K27" s="54">
        <v>30</v>
      </c>
      <c r="L27" s="60">
        <f t="shared" si="0"/>
        <v>620</v>
      </c>
      <c r="M27" s="56">
        <v>0</v>
      </c>
      <c r="N27" s="56">
        <v>5</v>
      </c>
      <c r="O27" s="56">
        <v>1</v>
      </c>
      <c r="P27" s="60">
        <f t="shared" si="1"/>
        <v>30</v>
      </c>
      <c r="Q27" s="57" t="s">
        <v>362</v>
      </c>
    </row>
    <row r="28" spans="1:17" ht="15">
      <c r="A28" s="49">
        <v>25</v>
      </c>
      <c r="B28" s="50" t="s">
        <v>456</v>
      </c>
      <c r="C28" s="51" t="s">
        <v>350</v>
      </c>
      <c r="D28" s="58" t="s">
        <v>184</v>
      </c>
      <c r="E28" s="58" t="s">
        <v>8</v>
      </c>
      <c r="F28" s="53">
        <v>8</v>
      </c>
      <c r="G28" s="54">
        <v>14</v>
      </c>
      <c r="H28" s="54">
        <v>19</v>
      </c>
      <c r="I28" s="54">
        <v>10</v>
      </c>
      <c r="J28" s="54">
        <v>27</v>
      </c>
      <c r="K28" s="54">
        <v>28</v>
      </c>
      <c r="L28" s="60">
        <f t="shared" si="0"/>
        <v>620</v>
      </c>
      <c r="M28" s="56">
        <v>0</v>
      </c>
      <c r="N28" s="56">
        <v>0</v>
      </c>
      <c r="O28" s="56">
        <v>5</v>
      </c>
      <c r="P28" s="60">
        <f t="shared" si="1"/>
        <v>25</v>
      </c>
      <c r="Q28" s="57" t="s">
        <v>362</v>
      </c>
    </row>
    <row r="29" spans="1:17" ht="15">
      <c r="A29" s="49">
        <v>26</v>
      </c>
      <c r="B29" s="50" t="s">
        <v>456</v>
      </c>
      <c r="C29" s="51" t="s">
        <v>315</v>
      </c>
      <c r="D29" s="58" t="s">
        <v>248</v>
      </c>
      <c r="E29" s="58" t="s">
        <v>40</v>
      </c>
      <c r="F29" s="53">
        <v>8</v>
      </c>
      <c r="G29" s="54">
        <v>15</v>
      </c>
      <c r="H29" s="54">
        <v>14</v>
      </c>
      <c r="I29" s="54">
        <v>10</v>
      </c>
      <c r="J29" s="54">
        <v>30</v>
      </c>
      <c r="K29" s="54">
        <v>28</v>
      </c>
      <c r="L29" s="60">
        <f t="shared" si="0"/>
        <v>615</v>
      </c>
      <c r="M29" s="56">
        <v>0</v>
      </c>
      <c r="N29" s="56">
        <v>5</v>
      </c>
      <c r="O29" s="56">
        <v>0</v>
      </c>
      <c r="P29" s="60">
        <f t="shared" si="1"/>
        <v>25</v>
      </c>
      <c r="Q29" s="57" t="s">
        <v>362</v>
      </c>
    </row>
    <row r="30" spans="1:17" ht="15">
      <c r="A30" s="49">
        <v>27</v>
      </c>
      <c r="B30" s="50" t="s">
        <v>456</v>
      </c>
      <c r="C30" s="51" t="s">
        <v>329</v>
      </c>
      <c r="D30" s="58" t="s">
        <v>1161</v>
      </c>
      <c r="E30" s="58" t="s">
        <v>688</v>
      </c>
      <c r="F30" s="53">
        <v>7</v>
      </c>
      <c r="G30" s="54">
        <v>16</v>
      </c>
      <c r="H30" s="54">
        <v>17</v>
      </c>
      <c r="I30" s="54">
        <v>10</v>
      </c>
      <c r="J30" s="54">
        <v>27</v>
      </c>
      <c r="K30" s="54">
        <v>29</v>
      </c>
      <c r="L30" s="60">
        <f t="shared" si="0"/>
        <v>615</v>
      </c>
      <c r="M30" s="56">
        <v>0</v>
      </c>
      <c r="N30" s="56">
        <v>0</v>
      </c>
      <c r="O30" s="56">
        <v>0</v>
      </c>
      <c r="P30" s="60">
        <f t="shared" si="1"/>
        <v>0</v>
      </c>
      <c r="Q30" s="57" t="s">
        <v>362</v>
      </c>
    </row>
    <row r="31" spans="1:17" ht="15">
      <c r="A31" s="49">
        <v>28</v>
      </c>
      <c r="B31" s="50" t="s">
        <v>456</v>
      </c>
      <c r="C31" s="51" t="s">
        <v>334</v>
      </c>
      <c r="D31" s="58" t="s">
        <v>240</v>
      </c>
      <c r="E31" s="58" t="s">
        <v>33</v>
      </c>
      <c r="F31" s="53">
        <v>8</v>
      </c>
      <c r="G31" s="54">
        <v>18</v>
      </c>
      <c r="H31" s="54">
        <v>15</v>
      </c>
      <c r="I31" s="54">
        <v>11</v>
      </c>
      <c r="J31" s="54">
        <v>24</v>
      </c>
      <c r="K31" s="54">
        <v>26</v>
      </c>
      <c r="L31" s="60">
        <f t="shared" si="0"/>
        <v>605</v>
      </c>
      <c r="M31" s="56">
        <v>0</v>
      </c>
      <c r="N31" s="56">
        <v>6</v>
      </c>
      <c r="O31" s="56">
        <v>0</v>
      </c>
      <c r="P31" s="60">
        <f t="shared" si="1"/>
        <v>30</v>
      </c>
      <c r="Q31" s="57" t="s">
        <v>362</v>
      </c>
    </row>
    <row r="32" spans="1:17" ht="15">
      <c r="A32" s="49">
        <v>29</v>
      </c>
      <c r="B32" s="50" t="s">
        <v>456</v>
      </c>
      <c r="C32" s="51" t="s">
        <v>328</v>
      </c>
      <c r="D32" s="58" t="s">
        <v>1252</v>
      </c>
      <c r="E32" s="58" t="s">
        <v>875</v>
      </c>
      <c r="F32" s="53">
        <v>7</v>
      </c>
      <c r="G32" s="54">
        <v>15</v>
      </c>
      <c r="H32" s="54">
        <v>11</v>
      </c>
      <c r="I32" s="54">
        <v>11</v>
      </c>
      <c r="J32" s="54">
        <v>29</v>
      </c>
      <c r="K32" s="54">
        <v>25</v>
      </c>
      <c r="L32" s="60">
        <f t="shared" si="0"/>
        <v>580</v>
      </c>
      <c r="M32" s="56">
        <v>0</v>
      </c>
      <c r="N32" s="56">
        <v>7</v>
      </c>
      <c r="O32" s="56">
        <v>0</v>
      </c>
      <c r="P32" s="60">
        <f t="shared" si="1"/>
        <v>35</v>
      </c>
      <c r="Q32" s="57" t="s">
        <v>362</v>
      </c>
    </row>
    <row r="33" spans="1:17" ht="15">
      <c r="A33" s="49">
        <v>30</v>
      </c>
      <c r="B33" s="50" t="s">
        <v>456</v>
      </c>
      <c r="C33" s="51" t="s">
        <v>314</v>
      </c>
      <c r="D33" s="58" t="s">
        <v>185</v>
      </c>
      <c r="E33" s="58" t="s">
        <v>8</v>
      </c>
      <c r="F33" s="53">
        <v>8</v>
      </c>
      <c r="G33" s="54">
        <v>9</v>
      </c>
      <c r="H33" s="54">
        <v>16</v>
      </c>
      <c r="I33" s="54">
        <v>9</v>
      </c>
      <c r="J33" s="54">
        <v>29</v>
      </c>
      <c r="K33" s="54">
        <v>27</v>
      </c>
      <c r="L33" s="60">
        <f t="shared" si="0"/>
        <v>575</v>
      </c>
      <c r="M33" s="56">
        <v>0</v>
      </c>
      <c r="N33" s="56">
        <v>0</v>
      </c>
      <c r="O33" s="56">
        <v>5</v>
      </c>
      <c r="P33" s="60">
        <f t="shared" si="1"/>
        <v>25</v>
      </c>
      <c r="Q33" s="57" t="s">
        <v>362</v>
      </c>
    </row>
    <row r="34" spans="1:17" ht="15">
      <c r="A34" s="49">
        <v>31</v>
      </c>
      <c r="B34" s="50" t="s">
        <v>456</v>
      </c>
      <c r="C34" s="51" t="s">
        <v>332</v>
      </c>
      <c r="D34" s="58" t="s">
        <v>159</v>
      </c>
      <c r="E34" s="58" t="s">
        <v>79</v>
      </c>
      <c r="F34" s="53">
        <v>7</v>
      </c>
      <c r="G34" s="54">
        <v>16</v>
      </c>
      <c r="H34" s="54">
        <v>11</v>
      </c>
      <c r="I34" s="54">
        <v>8</v>
      </c>
      <c r="J34" s="54">
        <v>29</v>
      </c>
      <c r="K34" s="54">
        <v>28</v>
      </c>
      <c r="L34" s="60">
        <f t="shared" si="0"/>
        <v>570</v>
      </c>
      <c r="M34" s="56">
        <v>0</v>
      </c>
      <c r="N34" s="56">
        <v>3</v>
      </c>
      <c r="O34" s="56">
        <v>0</v>
      </c>
      <c r="P34" s="60">
        <f t="shared" si="1"/>
        <v>15</v>
      </c>
      <c r="Q34" s="57" t="s">
        <v>362</v>
      </c>
    </row>
    <row r="35" spans="1:17" ht="15">
      <c r="A35" s="49">
        <v>32</v>
      </c>
      <c r="B35" s="50" t="s">
        <v>456</v>
      </c>
      <c r="C35" s="51" t="s">
        <v>351</v>
      </c>
      <c r="D35" s="58" t="s">
        <v>247</v>
      </c>
      <c r="E35" s="58" t="s">
        <v>33</v>
      </c>
      <c r="F35" s="53">
        <v>7</v>
      </c>
      <c r="G35" s="54">
        <v>15</v>
      </c>
      <c r="H35" s="54">
        <v>14</v>
      </c>
      <c r="I35" s="54">
        <v>6</v>
      </c>
      <c r="J35" s="54">
        <v>28</v>
      </c>
      <c r="K35" s="54">
        <v>30</v>
      </c>
      <c r="L35" s="60">
        <f t="shared" si="0"/>
        <v>565</v>
      </c>
      <c r="M35" s="56">
        <v>0</v>
      </c>
      <c r="N35" s="56">
        <v>0</v>
      </c>
      <c r="O35" s="56">
        <v>4</v>
      </c>
      <c r="P35" s="60">
        <f t="shared" si="1"/>
        <v>20</v>
      </c>
      <c r="Q35" s="57" t="s">
        <v>362</v>
      </c>
    </row>
    <row r="36" spans="1:17" ht="15">
      <c r="A36" s="49">
        <v>33</v>
      </c>
      <c r="B36" s="50" t="s">
        <v>456</v>
      </c>
      <c r="C36" s="51" t="s">
        <v>344</v>
      </c>
      <c r="D36" s="58" t="s">
        <v>174</v>
      </c>
      <c r="E36" s="58" t="s">
        <v>58</v>
      </c>
      <c r="F36" s="53">
        <v>5</v>
      </c>
      <c r="G36" s="54">
        <v>11</v>
      </c>
      <c r="H36" s="54">
        <v>11</v>
      </c>
      <c r="I36" s="54">
        <v>10</v>
      </c>
      <c r="J36" s="54">
        <v>27</v>
      </c>
      <c r="K36" s="54">
        <v>30</v>
      </c>
      <c r="L36" s="60">
        <f aca="true" t="shared" si="2" ref="L36:L55">10*F36+5*G36+5*H36+10*I36+5*J36+5*K36</f>
        <v>545</v>
      </c>
      <c r="M36" s="56">
        <v>0</v>
      </c>
      <c r="N36" s="56">
        <v>3</v>
      </c>
      <c r="O36" s="56">
        <v>0</v>
      </c>
      <c r="P36" s="60">
        <f aca="true" t="shared" si="3" ref="P36:P55">10*M36+5*N36+5*O36</f>
        <v>15</v>
      </c>
      <c r="Q36" s="57" t="s">
        <v>362</v>
      </c>
    </row>
    <row r="37" spans="1:17" ht="15">
      <c r="A37" s="49">
        <v>34</v>
      </c>
      <c r="B37" s="50" t="s">
        <v>456</v>
      </c>
      <c r="C37" s="51" t="s">
        <v>306</v>
      </c>
      <c r="D37" s="58" t="s">
        <v>238</v>
      </c>
      <c r="E37" s="58" t="s">
        <v>33</v>
      </c>
      <c r="F37" s="53">
        <v>4</v>
      </c>
      <c r="G37" s="54">
        <v>12</v>
      </c>
      <c r="H37" s="54">
        <v>9</v>
      </c>
      <c r="I37" s="54">
        <v>10</v>
      </c>
      <c r="J37" s="54">
        <v>30</v>
      </c>
      <c r="K37" s="54">
        <v>28</v>
      </c>
      <c r="L37" s="60">
        <f t="shared" si="2"/>
        <v>535</v>
      </c>
      <c r="M37" s="56">
        <v>0</v>
      </c>
      <c r="N37" s="56">
        <v>5</v>
      </c>
      <c r="O37" s="56">
        <v>0</v>
      </c>
      <c r="P37" s="60">
        <f t="shared" si="3"/>
        <v>25</v>
      </c>
      <c r="Q37" s="57" t="s">
        <v>362</v>
      </c>
    </row>
    <row r="38" spans="1:21" ht="15">
      <c r="A38" s="49">
        <v>35</v>
      </c>
      <c r="B38" s="50" t="s">
        <v>456</v>
      </c>
      <c r="C38" s="51" t="s">
        <v>288</v>
      </c>
      <c r="D38" s="58" t="s">
        <v>166</v>
      </c>
      <c r="E38" s="58" t="s">
        <v>40</v>
      </c>
      <c r="F38" s="53">
        <v>3</v>
      </c>
      <c r="G38" s="54">
        <v>13</v>
      </c>
      <c r="H38" s="54">
        <v>13</v>
      </c>
      <c r="I38" s="54">
        <v>8</v>
      </c>
      <c r="J38" s="54">
        <v>30</v>
      </c>
      <c r="K38" s="54">
        <v>29</v>
      </c>
      <c r="L38" s="60">
        <f t="shared" si="2"/>
        <v>535</v>
      </c>
      <c r="M38" s="56">
        <v>0</v>
      </c>
      <c r="N38" s="56">
        <v>5</v>
      </c>
      <c r="O38" s="56">
        <v>0</v>
      </c>
      <c r="P38" s="60">
        <f t="shared" si="3"/>
        <v>25</v>
      </c>
      <c r="Q38" s="57" t="s">
        <v>362</v>
      </c>
      <c r="U38" s="2" t="s">
        <v>495</v>
      </c>
    </row>
    <row r="39" spans="1:17" ht="15">
      <c r="A39" s="49">
        <v>36</v>
      </c>
      <c r="B39" s="50" t="s">
        <v>456</v>
      </c>
      <c r="C39" s="51" t="s">
        <v>343</v>
      </c>
      <c r="D39" s="58" t="s">
        <v>209</v>
      </c>
      <c r="E39" s="58" t="s">
        <v>51</v>
      </c>
      <c r="F39" s="53">
        <v>7</v>
      </c>
      <c r="G39" s="54">
        <v>14</v>
      </c>
      <c r="H39" s="54">
        <v>9</v>
      </c>
      <c r="I39" s="54">
        <v>12</v>
      </c>
      <c r="J39" s="54">
        <v>23</v>
      </c>
      <c r="K39" s="54">
        <v>22</v>
      </c>
      <c r="L39" s="60">
        <f t="shared" si="2"/>
        <v>530</v>
      </c>
      <c r="M39" s="56">
        <v>0</v>
      </c>
      <c r="N39" s="56">
        <v>0</v>
      </c>
      <c r="O39" s="56">
        <v>4</v>
      </c>
      <c r="P39" s="60">
        <f t="shared" si="3"/>
        <v>20</v>
      </c>
      <c r="Q39" s="57" t="s">
        <v>363</v>
      </c>
    </row>
    <row r="40" spans="1:17" ht="15">
      <c r="A40" s="49">
        <v>37</v>
      </c>
      <c r="B40" s="50" t="s">
        <v>456</v>
      </c>
      <c r="C40" s="51" t="s">
        <v>257</v>
      </c>
      <c r="D40" s="58" t="s">
        <v>1052</v>
      </c>
      <c r="E40" s="58" t="s">
        <v>688</v>
      </c>
      <c r="F40" s="53">
        <v>4</v>
      </c>
      <c r="G40" s="54">
        <v>13</v>
      </c>
      <c r="H40" s="54">
        <v>14</v>
      </c>
      <c r="I40" s="54">
        <v>9</v>
      </c>
      <c r="J40" s="54">
        <v>28</v>
      </c>
      <c r="K40" s="54">
        <v>22</v>
      </c>
      <c r="L40" s="60">
        <f t="shared" si="2"/>
        <v>515</v>
      </c>
      <c r="M40" s="56">
        <v>0</v>
      </c>
      <c r="N40" s="56">
        <v>0</v>
      </c>
      <c r="O40" s="56">
        <v>0</v>
      </c>
      <c r="P40" s="60">
        <f t="shared" si="3"/>
        <v>0</v>
      </c>
      <c r="Q40" s="57" t="s">
        <v>363</v>
      </c>
    </row>
    <row r="41" spans="1:17" ht="15">
      <c r="A41" s="49">
        <v>38</v>
      </c>
      <c r="B41" s="50" t="s">
        <v>456</v>
      </c>
      <c r="C41" s="51" t="s">
        <v>298</v>
      </c>
      <c r="D41" s="58" t="s">
        <v>239</v>
      </c>
      <c r="E41" s="58" t="s">
        <v>33</v>
      </c>
      <c r="F41" s="53">
        <v>5</v>
      </c>
      <c r="G41" s="54">
        <v>15</v>
      </c>
      <c r="H41" s="54">
        <v>12</v>
      </c>
      <c r="I41" s="54">
        <v>9</v>
      </c>
      <c r="J41" s="54">
        <v>22</v>
      </c>
      <c r="K41" s="54">
        <v>22</v>
      </c>
      <c r="L41" s="60">
        <f t="shared" si="2"/>
        <v>495</v>
      </c>
      <c r="M41" s="56">
        <v>2</v>
      </c>
      <c r="N41" s="56">
        <v>0</v>
      </c>
      <c r="O41" s="56">
        <v>0</v>
      </c>
      <c r="P41" s="60">
        <f t="shared" si="3"/>
        <v>20</v>
      </c>
      <c r="Q41" s="57" t="s">
        <v>363</v>
      </c>
    </row>
    <row r="42" spans="1:17" ht="15">
      <c r="A42" s="49">
        <v>39</v>
      </c>
      <c r="B42" s="50" t="s">
        <v>456</v>
      </c>
      <c r="C42" s="51" t="s">
        <v>280</v>
      </c>
      <c r="D42" s="58" t="s">
        <v>151</v>
      </c>
      <c r="E42" s="58" t="s">
        <v>8</v>
      </c>
      <c r="F42" s="53">
        <v>6</v>
      </c>
      <c r="G42" s="54">
        <v>14</v>
      </c>
      <c r="H42" s="54">
        <v>12</v>
      </c>
      <c r="I42" s="54">
        <v>6</v>
      </c>
      <c r="J42" s="54">
        <v>22</v>
      </c>
      <c r="K42" s="54">
        <v>26</v>
      </c>
      <c r="L42" s="60">
        <f t="shared" si="2"/>
        <v>490</v>
      </c>
      <c r="M42" s="56">
        <v>0</v>
      </c>
      <c r="N42" s="56">
        <v>5</v>
      </c>
      <c r="O42" s="56">
        <v>0</v>
      </c>
      <c r="P42" s="60">
        <f t="shared" si="3"/>
        <v>25</v>
      </c>
      <c r="Q42" s="57" t="s">
        <v>363</v>
      </c>
    </row>
    <row r="43" spans="1:17" ht="15">
      <c r="A43" s="49">
        <v>40</v>
      </c>
      <c r="B43" s="50" t="s">
        <v>456</v>
      </c>
      <c r="C43" s="51" t="s">
        <v>284</v>
      </c>
      <c r="D43" s="58" t="s">
        <v>1253</v>
      </c>
      <c r="E43" s="58" t="s">
        <v>680</v>
      </c>
      <c r="F43" s="53">
        <v>7</v>
      </c>
      <c r="G43" s="54">
        <v>13</v>
      </c>
      <c r="H43" s="54">
        <v>10</v>
      </c>
      <c r="I43" s="54">
        <v>10</v>
      </c>
      <c r="J43" s="54">
        <v>25</v>
      </c>
      <c r="K43" s="54">
        <v>14</v>
      </c>
      <c r="L43" s="60">
        <f t="shared" si="2"/>
        <v>480</v>
      </c>
      <c r="M43" s="56">
        <v>0</v>
      </c>
      <c r="N43" s="56">
        <v>4</v>
      </c>
      <c r="O43" s="56">
        <v>0</v>
      </c>
      <c r="P43" s="60">
        <f t="shared" si="3"/>
        <v>20</v>
      </c>
      <c r="Q43" s="57" t="s">
        <v>363</v>
      </c>
    </row>
    <row r="44" spans="1:17" ht="15">
      <c r="A44" s="49">
        <v>41</v>
      </c>
      <c r="B44" s="50" t="s">
        <v>456</v>
      </c>
      <c r="C44" s="51" t="s">
        <v>319</v>
      </c>
      <c r="D44" s="58" t="s">
        <v>186</v>
      </c>
      <c r="E44" s="58" t="s">
        <v>8</v>
      </c>
      <c r="F44" s="53">
        <v>5</v>
      </c>
      <c r="G44" s="54">
        <v>12</v>
      </c>
      <c r="H44" s="54">
        <v>12</v>
      </c>
      <c r="I44" s="54">
        <v>5</v>
      </c>
      <c r="J44" s="54">
        <v>24</v>
      </c>
      <c r="K44" s="54">
        <v>24</v>
      </c>
      <c r="L44" s="60">
        <f t="shared" si="2"/>
        <v>460</v>
      </c>
      <c r="M44" s="56">
        <v>0</v>
      </c>
      <c r="N44" s="56">
        <v>0</v>
      </c>
      <c r="O44" s="56">
        <v>3</v>
      </c>
      <c r="P44" s="60">
        <f t="shared" si="3"/>
        <v>15</v>
      </c>
      <c r="Q44" s="57" t="s">
        <v>363</v>
      </c>
    </row>
    <row r="45" spans="1:17" ht="15">
      <c r="A45" s="49">
        <v>42</v>
      </c>
      <c r="B45" s="50" t="s">
        <v>456</v>
      </c>
      <c r="C45" s="51" t="s">
        <v>253</v>
      </c>
      <c r="D45" s="58" t="s">
        <v>241</v>
      </c>
      <c r="E45" s="58" t="s">
        <v>33</v>
      </c>
      <c r="F45" s="53">
        <v>4</v>
      </c>
      <c r="G45" s="54">
        <v>11</v>
      </c>
      <c r="H45" s="54">
        <v>10</v>
      </c>
      <c r="I45" s="54">
        <v>11</v>
      </c>
      <c r="J45" s="54">
        <v>20</v>
      </c>
      <c r="K45" s="54">
        <v>20</v>
      </c>
      <c r="L45" s="60">
        <f t="shared" si="2"/>
        <v>455</v>
      </c>
      <c r="M45" s="56">
        <v>0</v>
      </c>
      <c r="N45" s="56">
        <v>4</v>
      </c>
      <c r="O45" s="56">
        <v>0</v>
      </c>
      <c r="P45" s="60">
        <f t="shared" si="3"/>
        <v>20</v>
      </c>
      <c r="Q45" s="57" t="s">
        <v>363</v>
      </c>
    </row>
    <row r="46" spans="1:17" ht="15">
      <c r="A46" s="49">
        <v>43</v>
      </c>
      <c r="B46" s="50" t="s">
        <v>456</v>
      </c>
      <c r="C46" s="51" t="s">
        <v>270</v>
      </c>
      <c r="D46" s="58" t="s">
        <v>1071</v>
      </c>
      <c r="E46" s="58" t="s">
        <v>1072</v>
      </c>
      <c r="F46" s="53">
        <v>2</v>
      </c>
      <c r="G46" s="54">
        <v>0</v>
      </c>
      <c r="H46" s="54">
        <v>10</v>
      </c>
      <c r="I46" s="54">
        <v>9</v>
      </c>
      <c r="J46" s="54">
        <v>25</v>
      </c>
      <c r="K46" s="54">
        <v>24</v>
      </c>
      <c r="L46" s="60">
        <f t="shared" si="2"/>
        <v>405</v>
      </c>
      <c r="M46" s="56">
        <v>0</v>
      </c>
      <c r="N46" s="56">
        <v>0</v>
      </c>
      <c r="O46" s="56">
        <v>4</v>
      </c>
      <c r="P46" s="60">
        <f t="shared" si="3"/>
        <v>20</v>
      </c>
      <c r="Q46" s="57" t="s">
        <v>363</v>
      </c>
    </row>
    <row r="47" spans="1:17" ht="15">
      <c r="A47" s="49">
        <v>44</v>
      </c>
      <c r="B47" s="50" t="s">
        <v>456</v>
      </c>
      <c r="C47" s="51" t="s">
        <v>324</v>
      </c>
      <c r="D47" s="58" t="s">
        <v>165</v>
      </c>
      <c r="E47" s="58" t="s">
        <v>38</v>
      </c>
      <c r="F47" s="53">
        <v>4</v>
      </c>
      <c r="G47" s="54">
        <v>8</v>
      </c>
      <c r="H47" s="54">
        <v>8</v>
      </c>
      <c r="I47" s="54">
        <v>5</v>
      </c>
      <c r="J47" s="54">
        <v>21</v>
      </c>
      <c r="K47" s="54">
        <v>24</v>
      </c>
      <c r="L47" s="60">
        <f t="shared" si="2"/>
        <v>395</v>
      </c>
      <c r="M47" s="56">
        <v>0</v>
      </c>
      <c r="N47" s="56">
        <v>3</v>
      </c>
      <c r="O47" s="56">
        <v>0</v>
      </c>
      <c r="P47" s="60">
        <f t="shared" si="3"/>
        <v>15</v>
      </c>
      <c r="Q47" s="57" t="s">
        <v>363</v>
      </c>
    </row>
    <row r="48" spans="1:17" ht="15">
      <c r="A48" s="49">
        <v>45</v>
      </c>
      <c r="B48" s="50" t="s">
        <v>456</v>
      </c>
      <c r="C48" s="51" t="s">
        <v>299</v>
      </c>
      <c r="D48" s="58" t="s">
        <v>1078</v>
      </c>
      <c r="E48" s="58" t="s">
        <v>1079</v>
      </c>
      <c r="F48" s="53">
        <v>5</v>
      </c>
      <c r="G48" s="54">
        <v>8</v>
      </c>
      <c r="H48" s="54">
        <v>7</v>
      </c>
      <c r="I48" s="54">
        <v>9</v>
      </c>
      <c r="J48" s="54">
        <v>19</v>
      </c>
      <c r="K48" s="54">
        <v>14</v>
      </c>
      <c r="L48" s="60">
        <f t="shared" si="2"/>
        <v>380</v>
      </c>
      <c r="M48" s="56">
        <v>1</v>
      </c>
      <c r="N48" s="56">
        <v>0</v>
      </c>
      <c r="O48" s="56">
        <v>1</v>
      </c>
      <c r="P48" s="60">
        <f t="shared" si="3"/>
        <v>15</v>
      </c>
      <c r="Q48" s="57" t="s">
        <v>363</v>
      </c>
    </row>
    <row r="49" spans="1:17" ht="15">
      <c r="A49" s="49">
        <v>46</v>
      </c>
      <c r="B49" s="50" t="s">
        <v>456</v>
      </c>
      <c r="C49" s="51" t="s">
        <v>300</v>
      </c>
      <c r="D49" s="58" t="s">
        <v>1049</v>
      </c>
      <c r="E49" s="58" t="s">
        <v>622</v>
      </c>
      <c r="F49" s="53">
        <v>5</v>
      </c>
      <c r="G49" s="54">
        <v>8</v>
      </c>
      <c r="H49" s="54">
        <v>8</v>
      </c>
      <c r="I49" s="54">
        <v>4</v>
      </c>
      <c r="J49" s="54">
        <v>15</v>
      </c>
      <c r="K49" s="54">
        <v>20</v>
      </c>
      <c r="L49" s="60">
        <f t="shared" si="2"/>
        <v>345</v>
      </c>
      <c r="M49" s="56">
        <v>0</v>
      </c>
      <c r="N49" s="56">
        <v>0</v>
      </c>
      <c r="O49" s="56">
        <v>3</v>
      </c>
      <c r="P49" s="60">
        <f t="shared" si="3"/>
        <v>15</v>
      </c>
      <c r="Q49" s="57" t="s">
        <v>363</v>
      </c>
    </row>
    <row r="50" spans="1:17" ht="15">
      <c r="A50" s="49">
        <v>47</v>
      </c>
      <c r="B50" s="50" t="s">
        <v>456</v>
      </c>
      <c r="C50" s="51" t="s">
        <v>342</v>
      </c>
      <c r="D50" s="58" t="s">
        <v>1082</v>
      </c>
      <c r="E50" s="62" t="s">
        <v>875</v>
      </c>
      <c r="F50" s="53">
        <v>3</v>
      </c>
      <c r="G50" s="54">
        <v>7</v>
      </c>
      <c r="H50" s="54">
        <v>7</v>
      </c>
      <c r="I50" s="54">
        <v>6</v>
      </c>
      <c r="J50" s="54">
        <v>17</v>
      </c>
      <c r="K50" s="54">
        <v>19</v>
      </c>
      <c r="L50" s="60">
        <f t="shared" si="2"/>
        <v>340</v>
      </c>
      <c r="M50" s="56">
        <v>0</v>
      </c>
      <c r="N50" s="56">
        <v>0</v>
      </c>
      <c r="O50" s="56">
        <v>3</v>
      </c>
      <c r="P50" s="60">
        <f t="shared" si="3"/>
        <v>15</v>
      </c>
      <c r="Q50" s="57" t="s">
        <v>363</v>
      </c>
    </row>
    <row r="51" spans="1:17" ht="15">
      <c r="A51" s="49">
        <v>48</v>
      </c>
      <c r="B51" s="50" t="s">
        <v>456</v>
      </c>
      <c r="C51" s="51" t="s">
        <v>335</v>
      </c>
      <c r="D51" s="58" t="s">
        <v>128</v>
      </c>
      <c r="E51" s="58" t="s">
        <v>36</v>
      </c>
      <c r="F51" s="53">
        <v>2</v>
      </c>
      <c r="G51" s="54">
        <v>6</v>
      </c>
      <c r="H51" s="54">
        <v>2</v>
      </c>
      <c r="I51" s="54">
        <v>9</v>
      </c>
      <c r="J51" s="54">
        <v>25</v>
      </c>
      <c r="K51" s="54">
        <v>8</v>
      </c>
      <c r="L51" s="60">
        <f t="shared" si="2"/>
        <v>315</v>
      </c>
      <c r="M51" s="56">
        <v>0</v>
      </c>
      <c r="N51" s="56">
        <v>0</v>
      </c>
      <c r="O51" s="56">
        <v>0</v>
      </c>
      <c r="P51" s="60">
        <f t="shared" si="3"/>
        <v>0</v>
      </c>
      <c r="Q51" s="57" t="s">
        <v>363</v>
      </c>
    </row>
    <row r="52" spans="1:17" ht="15">
      <c r="A52" s="49">
        <v>49</v>
      </c>
      <c r="B52" s="50" t="s">
        <v>456</v>
      </c>
      <c r="C52" s="51" t="s">
        <v>307</v>
      </c>
      <c r="D52" s="58" t="s">
        <v>167</v>
      </c>
      <c r="E52" s="58" t="s">
        <v>40</v>
      </c>
      <c r="F52" s="53">
        <v>5</v>
      </c>
      <c r="G52" s="54">
        <v>8</v>
      </c>
      <c r="H52" s="54">
        <v>5</v>
      </c>
      <c r="I52" s="54">
        <v>4</v>
      </c>
      <c r="J52" s="54">
        <v>16</v>
      </c>
      <c r="K52" s="54">
        <v>14</v>
      </c>
      <c r="L52" s="60">
        <f t="shared" si="2"/>
        <v>305</v>
      </c>
      <c r="M52" s="56">
        <v>0</v>
      </c>
      <c r="N52" s="56">
        <v>1</v>
      </c>
      <c r="O52" s="56">
        <v>0</v>
      </c>
      <c r="P52" s="60">
        <f t="shared" si="3"/>
        <v>5</v>
      </c>
      <c r="Q52" s="57" t="s">
        <v>363</v>
      </c>
    </row>
    <row r="53" spans="1:17" ht="15">
      <c r="A53" s="49">
        <v>50</v>
      </c>
      <c r="B53" s="50" t="s">
        <v>456</v>
      </c>
      <c r="C53" s="51" t="s">
        <v>279</v>
      </c>
      <c r="D53" s="58" t="s">
        <v>157</v>
      </c>
      <c r="E53" s="58" t="s">
        <v>22</v>
      </c>
      <c r="F53" s="53">
        <v>4</v>
      </c>
      <c r="G53" s="54">
        <v>6</v>
      </c>
      <c r="H53" s="54">
        <v>7</v>
      </c>
      <c r="I53" s="54">
        <v>0</v>
      </c>
      <c r="J53" s="54">
        <v>16</v>
      </c>
      <c r="K53" s="54">
        <v>18</v>
      </c>
      <c r="L53" s="60">
        <f t="shared" si="2"/>
        <v>275</v>
      </c>
      <c r="M53" s="56">
        <v>0</v>
      </c>
      <c r="N53" s="56">
        <v>0</v>
      </c>
      <c r="O53" s="56">
        <v>0</v>
      </c>
      <c r="P53" s="60">
        <f t="shared" si="3"/>
        <v>0</v>
      </c>
      <c r="Q53" s="57" t="s">
        <v>363</v>
      </c>
    </row>
    <row r="54" spans="1:17" ht="15">
      <c r="A54" s="49">
        <v>51</v>
      </c>
      <c r="B54" s="50" t="s">
        <v>456</v>
      </c>
      <c r="C54" s="51" t="s">
        <v>295</v>
      </c>
      <c r="D54" s="58" t="s">
        <v>164</v>
      </c>
      <c r="E54" s="58" t="s">
        <v>38</v>
      </c>
      <c r="F54" s="53">
        <v>1</v>
      </c>
      <c r="G54" s="54">
        <v>2</v>
      </c>
      <c r="H54" s="54">
        <v>0</v>
      </c>
      <c r="I54" s="54">
        <v>0</v>
      </c>
      <c r="J54" s="54">
        <v>7</v>
      </c>
      <c r="K54" s="54">
        <v>2</v>
      </c>
      <c r="L54" s="60">
        <f t="shared" si="2"/>
        <v>65</v>
      </c>
      <c r="M54" s="56">
        <v>0</v>
      </c>
      <c r="N54" s="56">
        <v>0</v>
      </c>
      <c r="O54" s="56">
        <v>0</v>
      </c>
      <c r="P54" s="60">
        <f t="shared" si="3"/>
        <v>0</v>
      </c>
      <c r="Q54" s="57" t="s">
        <v>363</v>
      </c>
    </row>
    <row r="55" spans="1:17" ht="15">
      <c r="A55" s="49">
        <v>52</v>
      </c>
      <c r="B55" s="50" t="s">
        <v>456</v>
      </c>
      <c r="C55" s="51" t="s">
        <v>310</v>
      </c>
      <c r="D55" s="58" t="s">
        <v>162</v>
      </c>
      <c r="E55" s="58" t="s">
        <v>33</v>
      </c>
      <c r="F55" s="53">
        <v>0</v>
      </c>
      <c r="G55" s="54">
        <v>0</v>
      </c>
      <c r="H55" s="54">
        <v>0</v>
      </c>
      <c r="I55" s="54">
        <v>0</v>
      </c>
      <c r="J55" s="54">
        <v>0</v>
      </c>
      <c r="K55" s="54">
        <v>0</v>
      </c>
      <c r="L55" s="60">
        <f t="shared" si="2"/>
        <v>0</v>
      </c>
      <c r="M55" s="56">
        <v>0</v>
      </c>
      <c r="N55" s="56">
        <v>0</v>
      </c>
      <c r="O55" s="56">
        <v>0</v>
      </c>
      <c r="P55" s="60">
        <f t="shared" si="3"/>
        <v>0</v>
      </c>
      <c r="Q55" s="57"/>
    </row>
    <row r="56" spans="6:7" ht="14.25">
      <c r="F56" s="63"/>
      <c r="G56" s="63"/>
    </row>
    <row r="57" spans="6:7" ht="14.25">
      <c r="F57" s="63"/>
      <c r="G57" s="63"/>
    </row>
    <row r="58" spans="6:7" ht="14.25">
      <c r="F58" s="63"/>
      <c r="G58" s="63"/>
    </row>
    <row r="59" spans="6:7" ht="14.25">
      <c r="F59" s="63"/>
      <c r="G59" s="63"/>
    </row>
    <row r="60" spans="6:7" ht="14.25">
      <c r="F60" s="63"/>
      <c r="G60" s="63"/>
    </row>
    <row r="61" spans="6:7" ht="14.25">
      <c r="F61" s="63"/>
      <c r="G61" s="63"/>
    </row>
    <row r="62" spans="6:7" ht="14.25">
      <c r="F62" s="63"/>
      <c r="G62" s="63"/>
    </row>
    <row r="63" spans="6:7" ht="14.25">
      <c r="F63" s="63"/>
      <c r="G63" s="63"/>
    </row>
    <row r="64" spans="6:7" ht="14.25">
      <c r="F64" s="63"/>
      <c r="G64" s="63"/>
    </row>
    <row r="65" spans="6:7" s="2" customFormat="1" ht="14.25">
      <c r="F65" s="63"/>
      <c r="G65" s="63"/>
    </row>
    <row r="66" spans="6:7" s="2" customFormat="1" ht="14.25">
      <c r="F66" s="63"/>
      <c r="G66" s="63"/>
    </row>
    <row r="67" spans="6:7" s="2" customFormat="1" ht="14.25">
      <c r="F67" s="63"/>
      <c r="G67" s="63"/>
    </row>
    <row r="68" spans="6:7" s="2" customFormat="1" ht="14.25">
      <c r="F68" s="63"/>
      <c r="G68" s="63"/>
    </row>
    <row r="69" spans="6:7" s="2" customFormat="1" ht="14.25">
      <c r="F69" s="63"/>
      <c r="G69" s="63"/>
    </row>
    <row r="70" spans="6:7" s="2" customFormat="1" ht="14.25">
      <c r="F70" s="63"/>
      <c r="G70" s="63"/>
    </row>
    <row r="71" spans="6:7" s="2" customFormat="1" ht="14.25">
      <c r="F71" s="63"/>
      <c r="G71" s="63"/>
    </row>
    <row r="72" spans="6:7" s="2" customFormat="1" ht="14.25">
      <c r="F72" s="63"/>
      <c r="G72" s="63"/>
    </row>
    <row r="73" spans="6:7" s="2" customFormat="1" ht="14.25">
      <c r="F73" s="63"/>
      <c r="G73" s="63"/>
    </row>
    <row r="74" spans="6:7" s="2" customFormat="1" ht="14.25">
      <c r="F74" s="63"/>
      <c r="G74" s="63"/>
    </row>
    <row r="75" spans="6:7" s="2" customFormat="1" ht="14.25">
      <c r="F75" s="63"/>
      <c r="G75" s="63"/>
    </row>
    <row r="76" spans="6:7" s="2" customFormat="1" ht="14.25">
      <c r="F76" s="63"/>
      <c r="G76" s="63"/>
    </row>
    <row r="77" spans="6:7" s="2" customFormat="1" ht="14.25">
      <c r="F77" s="63"/>
      <c r="G77" s="63"/>
    </row>
    <row r="78" spans="6:7" s="2" customFormat="1" ht="14.25">
      <c r="F78" s="63"/>
      <c r="G78" s="63"/>
    </row>
    <row r="79" spans="6:7" s="2" customFormat="1" ht="14.25">
      <c r="F79" s="63"/>
      <c r="G79" s="63"/>
    </row>
    <row r="80" spans="6:7" s="2" customFormat="1" ht="14.25">
      <c r="F80" s="63"/>
      <c r="G80" s="63"/>
    </row>
    <row r="81" spans="6:7" s="2" customFormat="1" ht="14.25">
      <c r="F81" s="63"/>
      <c r="G81" s="63"/>
    </row>
    <row r="82" spans="6:7" s="2" customFormat="1" ht="14.25">
      <c r="F82" s="63"/>
      <c r="G82" s="63"/>
    </row>
    <row r="83" spans="6:7" s="2" customFormat="1" ht="14.25">
      <c r="F83" s="63"/>
      <c r="G83" s="63"/>
    </row>
    <row r="84" spans="6:7" s="2" customFormat="1" ht="14.25">
      <c r="F84" s="63"/>
      <c r="G84" s="63"/>
    </row>
    <row r="85" spans="6:7" s="2" customFormat="1" ht="14.25">
      <c r="F85" s="63"/>
      <c r="G85" s="63"/>
    </row>
    <row r="86" spans="6:7" s="2" customFormat="1" ht="14.25">
      <c r="F86" s="63"/>
      <c r="G86" s="63"/>
    </row>
    <row r="87" spans="6:7" s="2" customFormat="1" ht="14.25">
      <c r="F87" s="63"/>
      <c r="G87" s="63"/>
    </row>
    <row r="88" spans="6:7" s="2" customFormat="1" ht="14.25">
      <c r="F88" s="63"/>
      <c r="G88" s="63"/>
    </row>
    <row r="89" spans="6:7" s="2" customFormat="1" ht="14.25">
      <c r="F89" s="63"/>
      <c r="G89" s="63"/>
    </row>
    <row r="90" spans="6:7" s="2" customFormat="1" ht="14.25">
      <c r="F90" s="63"/>
      <c r="G90" s="63"/>
    </row>
    <row r="91" spans="6:7" s="2" customFormat="1" ht="14.25">
      <c r="F91" s="63"/>
      <c r="G91" s="63"/>
    </row>
    <row r="92" spans="6:7" s="2" customFormat="1" ht="14.25">
      <c r="F92" s="63"/>
      <c r="G92" s="63"/>
    </row>
    <row r="93" spans="6:7" s="2" customFormat="1" ht="14.25">
      <c r="F93" s="63"/>
      <c r="G93" s="63"/>
    </row>
    <row r="94" spans="6:7" s="2" customFormat="1" ht="14.25">
      <c r="F94" s="63"/>
      <c r="G94" s="63"/>
    </row>
    <row r="95" spans="6:7" s="2" customFormat="1" ht="14.25">
      <c r="F95" s="63"/>
      <c r="G95" s="63"/>
    </row>
    <row r="96" spans="6:7" s="2" customFormat="1" ht="14.25">
      <c r="F96" s="63"/>
      <c r="G96" s="63"/>
    </row>
    <row r="97" spans="6:7" s="2" customFormat="1" ht="14.25">
      <c r="F97" s="63"/>
      <c r="G97" s="63"/>
    </row>
    <row r="98" spans="6:7" s="2" customFormat="1" ht="14.25">
      <c r="F98" s="63"/>
      <c r="G98" s="63"/>
    </row>
    <row r="99" spans="6:7" s="2" customFormat="1" ht="14.25">
      <c r="F99" s="63"/>
      <c r="G99" s="63"/>
    </row>
    <row r="100" spans="6:7" s="2" customFormat="1" ht="14.25">
      <c r="F100" s="63"/>
      <c r="G100" s="63"/>
    </row>
    <row r="101" spans="6:7" s="2" customFormat="1" ht="14.25">
      <c r="F101" s="63"/>
      <c r="G101" s="63"/>
    </row>
    <row r="102" spans="6:7" s="2" customFormat="1" ht="14.25">
      <c r="F102" s="63"/>
      <c r="G102" s="63"/>
    </row>
    <row r="103" spans="6:7" s="2" customFormat="1" ht="14.25">
      <c r="F103" s="63"/>
      <c r="G103" s="63"/>
    </row>
    <row r="104" spans="6:7" s="2" customFormat="1" ht="14.25">
      <c r="F104" s="63"/>
      <c r="G104" s="63"/>
    </row>
    <row r="105" spans="6:7" s="2" customFormat="1" ht="14.25">
      <c r="F105" s="63"/>
      <c r="G105" s="63"/>
    </row>
    <row r="106" spans="6:7" s="2" customFormat="1" ht="14.25">
      <c r="F106" s="63"/>
      <c r="G106" s="63"/>
    </row>
    <row r="107" spans="6:7" s="2" customFormat="1" ht="14.25">
      <c r="F107" s="63"/>
      <c r="G107" s="63"/>
    </row>
    <row r="108" spans="6:7" s="2" customFormat="1" ht="14.25">
      <c r="F108" s="63"/>
      <c r="G108" s="63"/>
    </row>
    <row r="109" spans="6:7" s="2" customFormat="1" ht="14.25">
      <c r="F109" s="63"/>
      <c r="G109" s="63"/>
    </row>
    <row r="110" spans="6:7" s="2" customFormat="1" ht="14.25">
      <c r="F110" s="63"/>
      <c r="G110" s="63"/>
    </row>
    <row r="111" spans="6:7" s="2" customFormat="1" ht="14.25">
      <c r="F111" s="63"/>
      <c r="G111" s="63"/>
    </row>
    <row r="112" spans="6:7" s="2" customFormat="1" ht="14.25">
      <c r="F112" s="63"/>
      <c r="G112" s="63"/>
    </row>
    <row r="113" spans="6:7" s="2" customFormat="1" ht="14.25">
      <c r="F113" s="63"/>
      <c r="G113" s="63"/>
    </row>
    <row r="114" spans="6:7" s="2" customFormat="1" ht="14.25">
      <c r="F114" s="63"/>
      <c r="G114" s="63"/>
    </row>
    <row r="115" spans="6:7" s="2" customFormat="1" ht="14.25">
      <c r="F115" s="63"/>
      <c r="G115" s="63"/>
    </row>
    <row r="116" spans="6:7" s="2" customFormat="1" ht="14.25">
      <c r="F116" s="63"/>
      <c r="G116" s="63"/>
    </row>
    <row r="117" spans="6:7" s="2" customFormat="1" ht="14.25">
      <c r="F117" s="63"/>
      <c r="G117" s="63"/>
    </row>
    <row r="118" spans="6:7" s="2" customFormat="1" ht="14.25">
      <c r="F118" s="63"/>
      <c r="G118" s="63"/>
    </row>
    <row r="119" spans="6:7" s="2" customFormat="1" ht="14.25">
      <c r="F119" s="63"/>
      <c r="G119" s="63"/>
    </row>
    <row r="120" spans="6:7" s="2" customFormat="1" ht="14.25">
      <c r="F120" s="63"/>
      <c r="G120" s="63"/>
    </row>
    <row r="121" spans="6:7" s="2" customFormat="1" ht="14.25">
      <c r="F121" s="63"/>
      <c r="G121" s="63"/>
    </row>
    <row r="122" spans="6:7" s="2" customFormat="1" ht="14.25">
      <c r="F122" s="63"/>
      <c r="G122" s="63"/>
    </row>
    <row r="123" spans="6:7" s="2" customFormat="1" ht="14.25">
      <c r="F123" s="63"/>
      <c r="G123" s="63"/>
    </row>
    <row r="124" spans="6:7" s="2" customFormat="1" ht="14.25">
      <c r="F124" s="63"/>
      <c r="G124" s="63"/>
    </row>
    <row r="125" spans="6:7" s="2" customFormat="1" ht="14.25">
      <c r="F125" s="63"/>
      <c r="G125" s="63"/>
    </row>
    <row r="126" spans="6:7" s="2" customFormat="1" ht="14.25">
      <c r="F126" s="63"/>
      <c r="G126" s="63"/>
    </row>
    <row r="127" spans="6:7" s="2" customFormat="1" ht="14.25">
      <c r="F127" s="63"/>
      <c r="G127" s="63"/>
    </row>
    <row r="128" spans="6:7" s="2" customFormat="1" ht="14.25">
      <c r="F128" s="63"/>
      <c r="G128" s="63"/>
    </row>
    <row r="129" spans="6:7" s="2" customFormat="1" ht="14.25">
      <c r="F129" s="63"/>
      <c r="G129" s="63"/>
    </row>
    <row r="130" spans="6:7" s="2" customFormat="1" ht="14.25">
      <c r="F130" s="63"/>
      <c r="G130" s="63"/>
    </row>
    <row r="131" spans="6:7" s="2" customFormat="1" ht="14.25">
      <c r="F131" s="63"/>
      <c r="G131" s="63"/>
    </row>
    <row r="132" spans="6:7" s="2" customFormat="1" ht="14.25">
      <c r="F132" s="63"/>
      <c r="G132" s="63"/>
    </row>
    <row r="133" spans="6:7" s="2" customFormat="1" ht="14.25">
      <c r="F133" s="63"/>
      <c r="G133" s="63"/>
    </row>
    <row r="134" spans="6:7" s="2" customFormat="1" ht="14.25">
      <c r="F134" s="63"/>
      <c r="G134" s="63"/>
    </row>
    <row r="135" spans="6:7" s="2" customFormat="1" ht="14.25">
      <c r="F135" s="63"/>
      <c r="G135" s="63"/>
    </row>
    <row r="136" spans="6:7" s="2" customFormat="1" ht="14.25">
      <c r="F136" s="63"/>
      <c r="G136" s="63"/>
    </row>
    <row r="137" spans="6:7" s="2" customFormat="1" ht="14.25">
      <c r="F137" s="63"/>
      <c r="G137" s="63"/>
    </row>
    <row r="138" spans="6:7" s="2" customFormat="1" ht="14.25">
      <c r="F138" s="63"/>
      <c r="G138" s="63"/>
    </row>
    <row r="139" spans="6:7" s="2" customFormat="1" ht="14.25">
      <c r="F139" s="63"/>
      <c r="G139" s="63"/>
    </row>
    <row r="140" spans="6:7" s="2" customFormat="1" ht="14.25">
      <c r="F140" s="63"/>
      <c r="G140" s="63"/>
    </row>
    <row r="141" spans="6:7" s="2" customFormat="1" ht="14.25">
      <c r="F141" s="63"/>
      <c r="G141" s="63"/>
    </row>
    <row r="142" spans="6:7" s="2" customFormat="1" ht="14.25">
      <c r="F142" s="63"/>
      <c r="G142" s="63"/>
    </row>
    <row r="143" spans="6:7" s="2" customFormat="1" ht="14.25">
      <c r="F143" s="63"/>
      <c r="G143" s="63"/>
    </row>
    <row r="144" spans="6:7" s="2" customFormat="1" ht="14.25">
      <c r="F144" s="63"/>
      <c r="G144" s="63"/>
    </row>
    <row r="145" spans="6:7" s="2" customFormat="1" ht="14.25">
      <c r="F145" s="63"/>
      <c r="G145" s="63"/>
    </row>
    <row r="146" spans="6:7" s="2" customFormat="1" ht="14.25">
      <c r="F146" s="63"/>
      <c r="G146" s="63"/>
    </row>
    <row r="147" spans="6:7" s="2" customFormat="1" ht="14.25">
      <c r="F147" s="63"/>
      <c r="G147" s="63"/>
    </row>
    <row r="148" spans="6:7" s="2" customFormat="1" ht="14.25">
      <c r="F148" s="63"/>
      <c r="G148" s="63"/>
    </row>
    <row r="149" spans="6:7" s="2" customFormat="1" ht="14.25">
      <c r="F149" s="63"/>
      <c r="G149" s="63"/>
    </row>
    <row r="150" spans="6:7" s="2" customFormat="1" ht="14.25">
      <c r="F150" s="63"/>
      <c r="G150" s="63"/>
    </row>
    <row r="151" spans="6:7" s="2" customFormat="1" ht="14.25">
      <c r="F151" s="63"/>
      <c r="G151" s="63"/>
    </row>
    <row r="152" spans="6:7" s="2" customFormat="1" ht="14.25">
      <c r="F152" s="63"/>
      <c r="G152" s="63"/>
    </row>
    <row r="153" spans="6:7" s="2" customFormat="1" ht="14.25">
      <c r="F153" s="63"/>
      <c r="G153" s="63"/>
    </row>
    <row r="154" spans="6:7" s="2" customFormat="1" ht="14.25">
      <c r="F154" s="63"/>
      <c r="G154" s="63"/>
    </row>
    <row r="155" spans="6:7" s="2" customFormat="1" ht="14.25">
      <c r="F155" s="63"/>
      <c r="G155" s="63"/>
    </row>
    <row r="156" spans="6:7" s="2" customFormat="1" ht="14.25">
      <c r="F156" s="63"/>
      <c r="G156" s="63"/>
    </row>
    <row r="157" spans="6:7" s="2" customFormat="1" ht="14.25">
      <c r="F157" s="63"/>
      <c r="G157" s="63"/>
    </row>
    <row r="158" spans="6:7" s="2" customFormat="1" ht="14.25">
      <c r="F158" s="63"/>
      <c r="G158" s="63"/>
    </row>
    <row r="159" spans="6:7" s="2" customFormat="1" ht="14.25">
      <c r="F159" s="63"/>
      <c r="G159" s="63"/>
    </row>
    <row r="160" spans="6:7" s="2" customFormat="1" ht="14.25">
      <c r="F160" s="63"/>
      <c r="G160" s="63"/>
    </row>
    <row r="161" spans="6:7" s="2" customFormat="1" ht="14.25">
      <c r="F161" s="63"/>
      <c r="G161" s="63"/>
    </row>
    <row r="162" spans="6:7" s="2" customFormat="1" ht="14.25">
      <c r="F162" s="63"/>
      <c r="G162" s="63"/>
    </row>
    <row r="163" spans="6:7" s="2" customFormat="1" ht="14.25">
      <c r="F163" s="63"/>
      <c r="G163" s="63"/>
    </row>
    <row r="164" spans="6:7" s="2" customFormat="1" ht="14.25">
      <c r="F164" s="63"/>
      <c r="G164" s="63"/>
    </row>
    <row r="165" spans="6:7" s="2" customFormat="1" ht="14.25">
      <c r="F165" s="63"/>
      <c r="G165" s="63"/>
    </row>
    <row r="166" spans="6:7" s="2" customFormat="1" ht="14.25">
      <c r="F166" s="63"/>
      <c r="G166" s="63"/>
    </row>
    <row r="167" spans="6:7" s="2" customFormat="1" ht="14.25">
      <c r="F167" s="63"/>
      <c r="G167" s="63"/>
    </row>
    <row r="168" spans="6:7" s="2" customFormat="1" ht="14.25">
      <c r="F168" s="63"/>
      <c r="G168" s="63"/>
    </row>
    <row r="169" spans="6:7" s="2" customFormat="1" ht="14.25">
      <c r="F169" s="63"/>
      <c r="G169" s="63"/>
    </row>
    <row r="170" spans="6:7" s="2" customFormat="1" ht="14.25">
      <c r="F170" s="63"/>
      <c r="G170" s="63"/>
    </row>
    <row r="171" spans="6:7" s="2" customFormat="1" ht="14.25">
      <c r="F171" s="63"/>
      <c r="G171" s="63"/>
    </row>
    <row r="172" spans="6:7" s="2" customFormat="1" ht="14.25">
      <c r="F172" s="63"/>
      <c r="G172" s="63"/>
    </row>
    <row r="173" spans="6:7" s="2" customFormat="1" ht="14.25">
      <c r="F173" s="63"/>
      <c r="G173" s="63"/>
    </row>
    <row r="174" spans="6:7" s="2" customFormat="1" ht="14.25">
      <c r="F174" s="63"/>
      <c r="G174" s="63"/>
    </row>
    <row r="175" spans="6:7" s="2" customFormat="1" ht="14.25">
      <c r="F175" s="63"/>
      <c r="G175" s="63"/>
    </row>
    <row r="176" spans="6:7" s="2" customFormat="1" ht="14.25">
      <c r="F176" s="63"/>
      <c r="G176" s="63"/>
    </row>
    <row r="177" spans="6:7" s="2" customFormat="1" ht="14.25">
      <c r="F177" s="63"/>
      <c r="G177" s="63"/>
    </row>
    <row r="178" spans="6:7" s="2" customFormat="1" ht="14.25">
      <c r="F178" s="63"/>
      <c r="G178" s="63"/>
    </row>
    <row r="179" spans="6:7" s="2" customFormat="1" ht="14.25">
      <c r="F179" s="63"/>
      <c r="G179" s="63"/>
    </row>
    <row r="180" spans="6:7" s="2" customFormat="1" ht="14.25">
      <c r="F180" s="63"/>
      <c r="G180" s="63"/>
    </row>
    <row r="181" spans="6:7" s="2" customFormat="1" ht="14.25">
      <c r="F181" s="63"/>
      <c r="G181" s="63"/>
    </row>
    <row r="182" spans="6:7" s="2" customFormat="1" ht="14.25">
      <c r="F182" s="63"/>
      <c r="G182" s="63"/>
    </row>
    <row r="183" spans="6:7" s="2" customFormat="1" ht="14.25">
      <c r="F183" s="63"/>
      <c r="G183" s="63"/>
    </row>
    <row r="184" spans="6:7" s="2" customFormat="1" ht="14.25">
      <c r="F184" s="63"/>
      <c r="G184" s="63"/>
    </row>
    <row r="185" spans="6:7" s="2" customFormat="1" ht="14.25">
      <c r="F185" s="63"/>
      <c r="G185" s="63"/>
    </row>
    <row r="186" spans="6:7" s="2" customFormat="1" ht="14.25">
      <c r="F186" s="63"/>
      <c r="G186" s="63"/>
    </row>
    <row r="187" spans="6:7" s="2" customFormat="1" ht="14.25">
      <c r="F187" s="63"/>
      <c r="G187" s="63"/>
    </row>
    <row r="188" spans="6:7" s="2" customFormat="1" ht="14.25">
      <c r="F188" s="63"/>
      <c r="G188" s="63"/>
    </row>
    <row r="189" spans="6:7" s="2" customFormat="1" ht="14.25">
      <c r="F189" s="63"/>
      <c r="G189" s="63"/>
    </row>
  </sheetData>
  <sheetProtection/>
  <mergeCells count="5">
    <mergeCell ref="B3:C3"/>
    <mergeCell ref="F3:H3"/>
    <mergeCell ref="I3:K3"/>
    <mergeCell ref="M3:O3"/>
    <mergeCell ref="A1:Q1"/>
  </mergeCells>
  <conditionalFormatting sqref="D9:D11 E10:E11 E7:E8">
    <cfRule type="expression" priority="19" dxfId="1" stopIfTrue="1">
      <formula>$O7="Tidak Hadir"</formula>
    </cfRule>
    <cfRule type="expression" priority="20" dxfId="0" stopIfTrue="1">
      <formula>$O7="Tidak Lulus"</formula>
    </cfRule>
  </conditionalFormatting>
  <conditionalFormatting sqref="D9:D10">
    <cfRule type="expression" priority="17" dxfId="1" stopIfTrue="1">
      <formula>$O9="Tidak Hadir"</formula>
    </cfRule>
    <cfRule type="expression" priority="18" dxfId="0" stopIfTrue="1">
      <formula>$O9="Tidak Lulus"</formula>
    </cfRule>
  </conditionalFormatting>
  <conditionalFormatting sqref="D6:D8">
    <cfRule type="expression" priority="15" dxfId="1" stopIfTrue="1">
      <formula>$O6="Tidak Hadir"</formula>
    </cfRule>
    <cfRule type="expression" priority="16" dxfId="0" stopIfTrue="1">
      <formula>$O6="Tidak Lulus"</formula>
    </cfRule>
  </conditionalFormatting>
  <conditionalFormatting sqref="D6:D7">
    <cfRule type="expression" priority="13" dxfId="1" stopIfTrue="1">
      <formula>$O6="Tidak Hadir"</formula>
    </cfRule>
    <cfRule type="expression" priority="14" dxfId="0" stopIfTrue="1">
      <formula>$O6="Tidak Lulus"</formula>
    </cfRule>
  </conditionalFormatting>
  <conditionalFormatting sqref="D9:D11 E10:E11 E7:E8">
    <cfRule type="expression" priority="11" dxfId="1" stopIfTrue="1">
      <formula>$M7="Tidak Hadir"</formula>
    </cfRule>
    <cfRule type="expression" priority="12" dxfId="0" stopIfTrue="1">
      <formula>$M7="Tidak Lulus"</formula>
    </cfRule>
  </conditionalFormatting>
  <conditionalFormatting sqref="D9:D10">
    <cfRule type="expression" priority="9" dxfId="1" stopIfTrue="1">
      <formula>$M9="Tidak Hadir"</formula>
    </cfRule>
    <cfRule type="expression" priority="10" dxfId="0" stopIfTrue="1">
      <formula>$M9="Tidak Lulus"</formula>
    </cfRule>
  </conditionalFormatting>
  <conditionalFormatting sqref="D6:D8">
    <cfRule type="expression" priority="7" dxfId="1" stopIfTrue="1">
      <formula>$M6="Tidak Hadir"</formula>
    </cfRule>
    <cfRule type="expression" priority="8" dxfId="0" stopIfTrue="1">
      <formula>$M6="Tidak Lulus"</formula>
    </cfRule>
  </conditionalFormatting>
  <conditionalFormatting sqref="D6:D7">
    <cfRule type="expression" priority="5" dxfId="1" stopIfTrue="1">
      <formula>$M6="Tidak Hadir"</formula>
    </cfRule>
    <cfRule type="expression" priority="6" dxfId="0" stopIfTrue="1">
      <formula>$M6="Tidak Lulus"</formula>
    </cfRule>
  </conditionalFormatting>
  <conditionalFormatting sqref="E10:E11">
    <cfRule type="expression" priority="3" dxfId="1" stopIfTrue="1">
      <formula>$O10="Tidak Hadir"</formula>
    </cfRule>
    <cfRule type="expression" priority="4" dxfId="0" stopIfTrue="1">
      <formula>$O10="Tidak Lulus"</formula>
    </cfRule>
  </conditionalFormatting>
  <conditionalFormatting sqref="E10:E11">
    <cfRule type="expression" priority="1" dxfId="1" stopIfTrue="1">
      <formula>$M10="Tidak Hadir"</formula>
    </cfRule>
    <cfRule type="expression" priority="2" dxfId="0" stopIfTrue="1">
      <formula>$M10="Tidak Lulus"</formula>
    </cfRule>
  </conditionalFormatting>
  <printOptions/>
  <pageMargins left="0.25" right="0.25" top="0.6" bottom="1" header="0.5" footer="0.5"/>
  <pageSetup horizontalDpi="300" verticalDpi="300" orientation="portrait" paperSize="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 m 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OPI</dc:creator>
  <cp:keywords/>
  <dc:description/>
  <cp:lastModifiedBy>OIRY</cp:lastModifiedBy>
  <cp:lastPrinted>2018-04-03T09:28:24Z</cp:lastPrinted>
  <dcterms:created xsi:type="dcterms:W3CDTF">2005-05-30T09:30:52Z</dcterms:created>
  <dcterms:modified xsi:type="dcterms:W3CDTF">2018-04-03T18:54:26Z</dcterms:modified>
  <cp:category/>
  <cp:version/>
  <cp:contentType/>
  <cp:contentStatus/>
</cp:coreProperties>
</file>